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opping" sheetId="1" r:id="rId1"/>
    <sheet name="NCB" sheetId="3" r:id="rId2"/>
  </sheets>
  <calcPr calcId="124519"/>
</workbook>
</file>

<file path=xl/calcChain.xml><?xml version="1.0" encoding="utf-8"?>
<calcChain xmlns="http://schemas.openxmlformats.org/spreadsheetml/2006/main">
  <c r="K96" i="3"/>
  <c r="I95"/>
  <c r="I94"/>
  <c r="I93"/>
  <c r="I92"/>
  <c r="K92" s="1"/>
  <c r="K95"/>
  <c r="K94"/>
  <c r="K93"/>
  <c r="K91"/>
  <c r="K90"/>
  <c r="I91"/>
  <c r="I90"/>
  <c r="I87"/>
  <c r="K87" s="1"/>
  <c r="I88"/>
  <c r="K88" s="1"/>
  <c r="I89"/>
  <c r="K89" s="1"/>
  <c r="F60" i="1"/>
  <c r="G60"/>
  <c r="H58"/>
  <c r="H57"/>
  <c r="H56"/>
  <c r="H55"/>
  <c r="G1978"/>
  <c r="G1964"/>
  <c r="G1959"/>
  <c r="G1861"/>
  <c r="G1987"/>
  <c r="H54"/>
  <c r="H53"/>
  <c r="H52"/>
  <c r="G1845"/>
  <c r="G1828"/>
  <c r="G1812"/>
  <c r="G1683"/>
  <c r="H50"/>
  <c r="H51"/>
  <c r="G1667"/>
  <c r="G1648"/>
  <c r="G1590"/>
  <c r="G1456"/>
  <c r="G1445"/>
  <c r="G1423"/>
  <c r="G1307"/>
  <c r="H49"/>
  <c r="H48"/>
  <c r="H47"/>
  <c r="I60"/>
  <c r="H6"/>
  <c r="H7"/>
  <c r="H8"/>
  <c r="H9"/>
  <c r="H10"/>
  <c r="H11"/>
  <c r="H12"/>
  <c r="H14"/>
  <c r="H15"/>
  <c r="H16"/>
  <c r="H17"/>
  <c r="H18"/>
  <c r="H19"/>
  <c r="H21"/>
  <c r="H22"/>
  <c r="H23"/>
  <c r="H24"/>
  <c r="H25"/>
  <c r="H26"/>
  <c r="H27"/>
  <c r="H28"/>
  <c r="H29"/>
  <c r="H31"/>
  <c r="H32"/>
  <c r="H33"/>
  <c r="H34"/>
  <c r="H35"/>
  <c r="H36"/>
  <c r="H37"/>
  <c r="H39"/>
  <c r="H40"/>
  <c r="H41"/>
  <c r="H42"/>
  <c r="H43"/>
  <c r="H44"/>
  <c r="H45"/>
  <c r="H5"/>
  <c r="G129"/>
  <c r="H42" i="3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41"/>
  <c r="J41" s="1"/>
  <c r="J81" s="1"/>
  <c r="H27"/>
  <c r="H28"/>
  <c r="H29"/>
  <c r="H30"/>
  <c r="H31"/>
  <c r="H32"/>
  <c r="H33"/>
  <c r="H34"/>
  <c r="H24"/>
  <c r="J24" s="1"/>
  <c r="H25"/>
  <c r="H26"/>
  <c r="J34"/>
  <c r="H23"/>
  <c r="H22"/>
  <c r="J22" s="1"/>
  <c r="J31"/>
  <c r="H21"/>
  <c r="H20"/>
  <c r="H19"/>
  <c r="J20"/>
  <c r="J21"/>
  <c r="J23"/>
  <c r="J25"/>
  <c r="J26"/>
  <c r="J27"/>
  <c r="J28"/>
  <c r="J29"/>
  <c r="J30"/>
  <c r="J32"/>
  <c r="J33"/>
  <c r="G626" i="1"/>
  <c r="G290"/>
  <c r="G289"/>
  <c r="G288"/>
  <c r="G287"/>
  <c r="G286"/>
  <c r="G285"/>
  <c r="G284"/>
  <c r="G283"/>
  <c r="G282"/>
  <c r="G281"/>
  <c r="G280"/>
  <c r="G279"/>
  <c r="G278"/>
  <c r="G277"/>
  <c r="G276"/>
  <c r="G275"/>
  <c r="G271"/>
  <c r="G270"/>
  <c r="G269"/>
  <c r="G268"/>
  <c r="G267"/>
  <c r="G266"/>
  <c r="G265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958"/>
  <c r="H59" l="1"/>
  <c r="H46"/>
  <c r="G272"/>
  <c r="H13"/>
  <c r="H38"/>
  <c r="H30"/>
  <c r="H20"/>
  <c r="G291"/>
  <c r="G262"/>
  <c r="G1284"/>
  <c r="G1283"/>
  <c r="G1282"/>
  <c r="G1281"/>
  <c r="G1280"/>
  <c r="G1279"/>
  <c r="G1278"/>
  <c r="G1277"/>
  <c r="G1276"/>
  <c r="G1268"/>
  <c r="G1267"/>
  <c r="G1266"/>
  <c r="G1265"/>
  <c r="G1260"/>
  <c r="G1259"/>
  <c r="G1258"/>
  <c r="G1257"/>
  <c r="G1256"/>
  <c r="G1255"/>
  <c r="G1254"/>
  <c r="G1253"/>
  <c r="G1252"/>
  <c r="G1251"/>
  <c r="G1250"/>
  <c r="G1249"/>
  <c r="G1248"/>
  <c r="G1261" s="1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17"/>
  <c r="G1116"/>
  <c r="G1115"/>
  <c r="G1114"/>
  <c r="G1113"/>
  <c r="G1112"/>
  <c r="G1111"/>
  <c r="G1110"/>
  <c r="G1109"/>
  <c r="G1108"/>
  <c r="G1107"/>
  <c r="G1106"/>
  <c r="G1118" s="1"/>
  <c r="G1095"/>
  <c r="G1016"/>
  <c r="G1015"/>
  <c r="G1014"/>
  <c r="G1013"/>
  <c r="G1012"/>
  <c r="G1011"/>
  <c r="G1010"/>
  <c r="G1009"/>
  <c r="G1008"/>
  <c r="G1007"/>
  <c r="G1006"/>
  <c r="G1005"/>
  <c r="G1004"/>
  <c r="G1003"/>
  <c r="G1244" l="1"/>
  <c r="G1269"/>
  <c r="G1285"/>
  <c r="G1017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6"/>
  <c r="G975"/>
  <c r="G974"/>
  <c r="G972"/>
  <c r="G971"/>
  <c r="G970"/>
  <c r="G969"/>
  <c r="G968"/>
  <c r="G939"/>
  <c r="G862"/>
  <c r="G840"/>
  <c r="G822"/>
  <c r="G814"/>
  <c r="G797"/>
  <c r="G663"/>
  <c r="G644"/>
  <c r="G588"/>
  <c r="G587"/>
  <c r="G586"/>
  <c r="G585"/>
  <c r="G584"/>
  <c r="G583"/>
  <c r="G582"/>
  <c r="G581"/>
  <c r="G580"/>
  <c r="G579"/>
  <c r="G578"/>
  <c r="G577"/>
  <c r="G576"/>
  <c r="G575"/>
  <c r="G574"/>
  <c r="G570"/>
  <c r="G569"/>
  <c r="G568"/>
  <c r="G567"/>
  <c r="G566"/>
  <c r="G565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33"/>
  <c r="G532"/>
  <c r="G531"/>
  <c r="G530"/>
  <c r="G529"/>
  <c r="G528"/>
  <c r="G527"/>
  <c r="G526"/>
  <c r="G525"/>
  <c r="G524"/>
  <c r="G523"/>
  <c r="G522"/>
  <c r="G517"/>
  <c r="G516"/>
  <c r="G515"/>
  <c r="G514"/>
  <c r="G513"/>
  <c r="G512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79"/>
  <c r="G478"/>
  <c r="G477"/>
  <c r="G476"/>
  <c r="G475"/>
  <c r="G474"/>
  <c r="G473"/>
  <c r="G472"/>
  <c r="G471"/>
  <c r="G470"/>
  <c r="G469"/>
  <c r="G468"/>
  <c r="G467"/>
  <c r="G466"/>
  <c r="G465"/>
  <c r="G464"/>
  <c r="G460"/>
  <c r="G459"/>
  <c r="G458"/>
  <c r="G457"/>
  <c r="G456"/>
  <c r="G455"/>
  <c r="G454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51" s="1"/>
  <c r="G571" l="1"/>
  <c r="G518"/>
  <c r="G534"/>
  <c r="G995"/>
  <c r="G461"/>
  <c r="G480"/>
  <c r="G509"/>
  <c r="G562"/>
  <c r="G589"/>
  <c r="G422"/>
  <c r="G421"/>
  <c r="G420"/>
  <c r="G419"/>
  <c r="G418"/>
  <c r="G417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49"/>
  <c r="G348"/>
  <c r="G347"/>
  <c r="G346"/>
  <c r="G345"/>
  <c r="G344"/>
  <c r="G343"/>
  <c r="G342"/>
  <c r="G341"/>
  <c r="G340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335" l="1"/>
  <c r="G423"/>
  <c r="G350"/>
  <c r="G413"/>
  <c r="G233"/>
  <c r="G232"/>
  <c r="G231"/>
  <c r="G230"/>
  <c r="G229"/>
  <c r="G228"/>
  <c r="G227"/>
  <c r="G226"/>
  <c r="G225"/>
  <c r="G224"/>
  <c r="G223"/>
  <c r="G222"/>
  <c r="G221"/>
  <c r="G220"/>
  <c r="G219"/>
  <c r="G218"/>
  <c r="G214"/>
  <c r="G213"/>
  <c r="G212"/>
  <c r="G211"/>
  <c r="G210"/>
  <c r="G209"/>
  <c r="G208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78"/>
  <c r="G177"/>
  <c r="G176"/>
  <c r="G175"/>
  <c r="G174"/>
  <c r="G173"/>
  <c r="G172"/>
  <c r="G171"/>
  <c r="G170"/>
  <c r="G169"/>
  <c r="G168"/>
  <c r="G167"/>
  <c r="G162"/>
  <c r="G161"/>
  <c r="G160"/>
  <c r="G159"/>
  <c r="G158"/>
  <c r="G157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20"/>
  <c r="G119"/>
  <c r="G118"/>
  <c r="G117"/>
  <c r="G116"/>
  <c r="G115"/>
  <c r="G114"/>
  <c r="G113"/>
  <c r="G112"/>
  <c r="G111"/>
  <c r="G110"/>
  <c r="G109"/>
  <c r="G108"/>
  <c r="G107"/>
  <c r="G106"/>
  <c r="G102"/>
  <c r="G101"/>
  <c r="G100"/>
  <c r="G99"/>
  <c r="G98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103" l="1"/>
  <c r="G163"/>
  <c r="G179"/>
  <c r="G205"/>
  <c r="G95"/>
  <c r="G121"/>
  <c r="G154"/>
  <c r="G215"/>
  <c r="G234"/>
  <c r="J19" i="3"/>
  <c r="J35" s="1"/>
</calcChain>
</file>

<file path=xl/sharedStrings.xml><?xml version="1.0" encoding="utf-8"?>
<sst xmlns="http://schemas.openxmlformats.org/spreadsheetml/2006/main" count="5933" uniqueCount="1744">
  <si>
    <t>S No</t>
  </si>
  <si>
    <t>Name of Item</t>
  </si>
  <si>
    <t xml:space="preserve">Quantity </t>
  </si>
  <si>
    <t xml:space="preserve">Single Needle Lock Stitch </t>
  </si>
  <si>
    <t>2 needle four thread over locking machine</t>
  </si>
  <si>
    <t>3 needle 5 thread flat lock machine</t>
  </si>
  <si>
    <t>Continuous fusing machine</t>
  </si>
  <si>
    <t xml:space="preserve"> Electric steam iron  with vaccum table and boiler</t>
  </si>
  <si>
    <t>Tools</t>
  </si>
  <si>
    <t xml:space="preserve">Scissors 25 cm </t>
  </si>
  <si>
    <t xml:space="preserve">Scissors left hand 25 cm </t>
  </si>
  <si>
    <t xml:space="preserve">Machine scissors, trimming edge 7" </t>
  </si>
  <si>
    <t xml:space="preserve">Pinking scissors, edge finish </t>
  </si>
  <si>
    <t xml:space="preserve">Marking wheel (tracing wheel) </t>
  </si>
  <si>
    <t xml:space="preserve">Measuring Tape Metric &amp; English 150 cm (inches &amp; cm) </t>
  </si>
  <si>
    <t xml:space="preserve">Tailors square metric </t>
  </si>
  <si>
    <t xml:space="preserve">Leg shaper for trouser </t>
  </si>
  <si>
    <t xml:space="preserve">French curve (set) </t>
  </si>
  <si>
    <t xml:space="preserve">Diagram square 1/4", 1/5" plastic </t>
  </si>
  <si>
    <t xml:space="preserve">Pattern notcher </t>
  </si>
  <si>
    <t xml:space="preserve">Dress form dummies  : a) ladies 8,10 (half), 12(full), b) Gent's 40,42 (full) c) children no. 4 (full) each.  </t>
  </si>
  <si>
    <t>Male, female and kids maniquins</t>
  </si>
  <si>
    <t xml:space="preserve">Round knife cutter, electrically operated </t>
  </si>
  <si>
    <t xml:space="preserve">Straight knife cutter, electrically operated </t>
  </si>
  <si>
    <t xml:space="preserve">Tape plastic </t>
  </si>
  <si>
    <t xml:space="preserve"> Tailors chalk </t>
  </si>
  <si>
    <t xml:space="preserve"> Seam ripper </t>
  </si>
  <si>
    <t xml:space="preserve"> Pattern hanging angle steel  </t>
  </si>
  <si>
    <t xml:space="preserve"> Stand wooden T shaped for hanging dress </t>
  </si>
  <si>
    <t xml:space="preserve">Hangers steel/wooden </t>
  </si>
  <si>
    <t>Computers and electronics equipments</t>
  </si>
  <si>
    <t xml:space="preserve"> Latest Computer with multimedia, windows operating system &amp;  software of latest version like MS- office,</t>
  </si>
  <si>
    <t xml:space="preserve"> Computer softwares as CAD( Astor, Tuka CAD, Gerber, Lectra etc.) </t>
  </si>
  <si>
    <t>Digitizer and plotter to support CAD</t>
  </si>
  <si>
    <t>Laser printers</t>
  </si>
  <si>
    <t>Kyan electronic projector with in built computer</t>
  </si>
  <si>
    <t xml:space="preserve"> UPS 10 KVA </t>
  </si>
  <si>
    <t xml:space="preserve">Wall clock 1 no. </t>
  </si>
  <si>
    <t xml:space="preserve">Instructors table steel with sunmica top (60 x 120) with lockers 1 no. </t>
  </si>
  <si>
    <t xml:space="preserve">Revolving Adjustable Arm chair for instructor </t>
  </si>
  <si>
    <t xml:space="preserve">Armless chair for staff . </t>
  </si>
  <si>
    <t>Adjustable moving stool with cushion 27" height size for trainees</t>
  </si>
  <si>
    <t xml:space="preserve">Magnetic white board with marker pen and duster (120 x 120 cm)  </t>
  </si>
  <si>
    <t xml:space="preserve">Almirah steel (195 cm x 90 cm x 60 cm) with 5 adjustable shelves </t>
  </si>
  <si>
    <t xml:space="preserve">Steel locker overall size (195 cms x 90 cms x 48 cms) having 6 compartments with provision of separate lock </t>
  </si>
  <si>
    <t xml:space="preserve">Display board </t>
  </si>
  <si>
    <t xml:space="preserve">Pattern hanging hooks  </t>
  </si>
  <si>
    <t>Pattern Table 9ftX6ftX3ft</t>
  </si>
  <si>
    <t xml:space="preserve">Calculator desk type  </t>
  </si>
  <si>
    <t xml:space="preserve">Waste paper basket, plastic/steel </t>
  </si>
  <si>
    <t xml:space="preserve">Computer tables with chairs/stools. </t>
  </si>
  <si>
    <t xml:space="preserve">Printer tables  </t>
  </si>
  <si>
    <t xml:space="preserve">Fire Extinguisher </t>
  </si>
  <si>
    <t xml:space="preserve"> Pattern making and CAD Course</t>
  </si>
  <si>
    <t>Electronic single needle lockstitch machine with UBT</t>
  </si>
  <si>
    <t>Feed off the arm machine</t>
  </si>
  <si>
    <t>Multineedle chain stitch machine</t>
  </si>
  <si>
    <t>Placket making machine</t>
  </si>
  <si>
    <t>Twin needle lock stitch machine with split bar</t>
  </si>
  <si>
    <t>Bar-tack machine</t>
  </si>
  <si>
    <t>Electronic Button hole machine</t>
  </si>
  <si>
    <t>Electronic button stitch machine</t>
  </si>
  <si>
    <t>Machine attachments and folders like front folder, piping folder, bone folder,  zipper foot, tucker foot, hem folder , etc</t>
  </si>
  <si>
    <t>Work Studies</t>
  </si>
  <si>
    <t xml:space="preserve"> UPS 5 KVA </t>
  </si>
  <si>
    <t xml:space="preserve">Chairs </t>
  </si>
  <si>
    <t xml:space="preserve"> Apparel Manufacturing Technology Course</t>
  </si>
  <si>
    <t xml:space="preserve"> Computer softwares as Fashion studio, textile studio, Adope ohotoshop etc.</t>
  </si>
  <si>
    <t xml:space="preserve">4 in 1 Laser printer colored </t>
  </si>
  <si>
    <t>High resolution digital cameras</t>
  </si>
  <si>
    <t>Drawing boards</t>
  </si>
  <si>
    <t>Fashion Design &amp; Technology  Course</t>
  </si>
  <si>
    <t>Total Cost</t>
  </si>
  <si>
    <t>Mode of Procurement</t>
  </si>
  <si>
    <t>Shopping</t>
  </si>
  <si>
    <t>TOTAL</t>
  </si>
  <si>
    <t>Wooden Clamps</t>
  </si>
  <si>
    <t>Awls Welt Stitching</t>
  </si>
  <si>
    <t>Awls Sole Stitching</t>
  </si>
  <si>
    <t>Pricking awls</t>
  </si>
  <si>
    <t>Scissors</t>
  </si>
  <si>
    <t>Knives rampees</t>
  </si>
  <si>
    <t>Pinchers</t>
  </si>
  <si>
    <t>Compasses</t>
  </si>
  <si>
    <t>Measuring tapes</t>
  </si>
  <si>
    <t>Shoe hammers</t>
  </si>
  <si>
    <t>Kit boxes 375 x 250 x 200 mm.</t>
  </si>
  <si>
    <t>Stone slabs. (Marble/cuddappa)</t>
  </si>
  <si>
    <t>Size tape shoe makers</t>
  </si>
  <si>
    <t>Wooden blocks</t>
  </si>
  <si>
    <t>Wooden lags</t>
  </si>
  <si>
    <t>Iron (for part waist)</t>
  </si>
  <si>
    <t>Iron lasts three lags</t>
  </si>
  <si>
    <t>Fudge wheels</t>
  </si>
  <si>
    <t>Sole decorating wheels</t>
  </si>
  <si>
    <t>Edge setters</t>
  </si>
  <si>
    <t>Shoe maker’s knives</t>
  </si>
  <si>
    <t>Punches of sizes and designs</t>
  </si>
  <si>
    <t>Wooden / PVC lasts sizes 5 to 10 (Gents)</t>
  </si>
  <si>
    <t>Wooden / PVC lasts boys sizes 1 to 4 (Pair)</t>
  </si>
  <si>
    <t>Wooden / PVC lasts children sizes 4 to 13</t>
  </si>
  <si>
    <t>Wooden / PVC lasts ladies size 2 to 7 (Pairs)</t>
  </si>
  <si>
    <t>Adhesives containers  (Pairs)</t>
  </si>
  <si>
    <t>Stove / Heater 1000 Watts</t>
  </si>
  <si>
    <t>Enamel basin</t>
  </si>
  <si>
    <t>Polishing brushes</t>
  </si>
  <si>
    <t>Oil stone (25 x 50 x 150 mm)</t>
  </si>
  <si>
    <t>Micrometer (0-25)</t>
  </si>
  <si>
    <t>Spring Divider</t>
  </si>
  <si>
    <t>Indenting Scissors</t>
  </si>
  <si>
    <t>Wooden Lags</t>
  </si>
  <si>
    <t>Glass Plate ( 3mm-5mm thick ) 750mm x 500mm</t>
  </si>
  <si>
    <t>Sewing machine cylinder bed</t>
  </si>
  <si>
    <t>Sewing machine industrial type flat bed</t>
  </si>
  <si>
    <t>Upper leather skiving machine</t>
  </si>
  <si>
    <t>Punching and eyeleting devices</t>
  </si>
  <si>
    <t>Combined finishing machine</t>
  </si>
  <si>
    <t>Sewing Machine Double Needle Flat Bed</t>
  </si>
  <si>
    <t>Sewing Machine Post Bed</t>
  </si>
  <si>
    <t>Splitting / Evening Machine Leathers</t>
  </si>
  <si>
    <t>Hydraulic Clicking Machine</t>
  </si>
  <si>
    <t>Stamping / Stampica Machine</t>
  </si>
  <si>
    <t>Air Stuck : Pneumatic Cementing Press Machine</t>
  </si>
  <si>
    <t>Manual Sole Pressing Machine</t>
  </si>
  <si>
    <t>Clicker Machine</t>
  </si>
  <si>
    <t>Skive Machine</t>
  </si>
  <si>
    <t xml:space="preserve"> FURNITURES</t>
  </si>
  <si>
    <t>Almirah</t>
  </si>
  <si>
    <t>Trainee (Footwear) work bench</t>
  </si>
  <si>
    <t>Show case</t>
  </si>
  <si>
    <t>Work bench for clicking</t>
  </si>
  <si>
    <t>Instructor’s desk and chair (set)</t>
  </si>
  <si>
    <t>Durries 200 x 250 mm</t>
  </si>
  <si>
    <t>First Aid Box</t>
  </si>
  <si>
    <t>Black Board with Easel</t>
  </si>
  <si>
    <t>Stools and desk for trainee (1 for each)</t>
  </si>
  <si>
    <t>Work Table with vice guard (1 for each)</t>
  </si>
  <si>
    <t>Total</t>
  </si>
  <si>
    <t>Polypropylene board 40 x 40 x 10 cm</t>
  </si>
  <si>
    <t>Wooden block 30 x 10 x 10 cm</t>
  </si>
  <si>
    <t>Wooden clamp (standard size)</t>
  </si>
  <si>
    <t>Steel clamp rule 300 mm</t>
  </si>
  <si>
    <t>Steel clamp rule 600 mm</t>
  </si>
  <si>
    <t>Set square</t>
  </si>
  <si>
    <t>Strap cutter</t>
  </si>
  <si>
    <t>Compass</t>
  </si>
  <si>
    <t>Divider 20 mm</t>
  </si>
  <si>
    <t>Divider with scale 20 cm.</t>
  </si>
  <si>
    <t>Scissor 150 mm</t>
  </si>
  <si>
    <t>Scissor 300 mm</t>
  </si>
  <si>
    <t>Scissors for cutting zig – zig 200 mm</t>
  </si>
  <si>
    <t>Clicking Knives</t>
  </si>
  <si>
    <t>Designer Knives</t>
  </si>
  <si>
    <t>Sniper  2”  - 3”</t>
  </si>
  <si>
    <t>Sniper 6”</t>
  </si>
  <si>
    <t>Hammer Big</t>
  </si>
  <si>
    <t>Hammer Small</t>
  </si>
  <si>
    <t>Magnetic Hammer 25 cm.</t>
  </si>
  <si>
    <t>Ladies magnetic hammer 10 cm.</t>
  </si>
  <si>
    <t>Beading hammer (folding hammer)</t>
  </si>
  <si>
    <t>Mallet</t>
  </si>
  <si>
    <t>Pincers 10 cm</t>
  </si>
  <si>
    <t>Pincers 25 cm</t>
  </si>
  <si>
    <t>Iron creaser doubles</t>
  </si>
  <si>
    <t>Wooden creaser single</t>
  </si>
  <si>
    <t>Wooden creaser doubles</t>
  </si>
  <si>
    <t>Rampis</t>
  </si>
  <si>
    <t>Curved rampis</t>
  </si>
  <si>
    <t>Gultarash rampi</t>
  </si>
  <si>
    <t>Half moon shape rampi</t>
  </si>
  <si>
    <t>Awls</t>
  </si>
  <si>
    <t>Blunt awls</t>
  </si>
  <si>
    <t>Stitch marking awls</t>
  </si>
  <si>
    <t>Scriber</t>
  </si>
  <si>
    <t>Punches 1, 3, 4</t>
  </si>
  <si>
    <t>Punch set no. 1 to 10</t>
  </si>
  <si>
    <t>Revolving punches (set)</t>
  </si>
  <si>
    <t>Punch (for punching holes in metal sheet / strip) 2 mm</t>
  </si>
  <si>
    <t>File flat rough 90 mm</t>
  </si>
  <si>
    <t>Stitching comb – assorted (1, 2 and 3 mm)</t>
  </si>
  <si>
    <t>Cutting pliers 150 mm</t>
  </si>
  <si>
    <t>Set of screw drivers (set)</t>
  </si>
  <si>
    <t>Philips screw driver set (set)</t>
  </si>
  <si>
    <t>Eye let setter with die</t>
  </si>
  <si>
    <t>Measuring tape (Cottom / plastic) – 2 meter long</t>
  </si>
  <si>
    <t>Leather thickness measuring Gauge (Micro)</t>
  </si>
  <si>
    <t>Bench vice -0 100 mm</t>
  </si>
  <si>
    <t>Flat chisel 20 mm nose width</t>
  </si>
  <si>
    <t>Horns biyongi</t>
  </si>
  <si>
    <t>Heel iron Electric</t>
  </si>
  <si>
    <t>French curve set (set)</t>
  </si>
  <si>
    <t>Modelling tool set (Tracer &amp; modeler bewal &amp; &amp; tool, porker maker) (set)</t>
  </si>
  <si>
    <t>Glue container and glue brushes (1 for each)</t>
  </si>
  <si>
    <t>Press (Iron)</t>
  </si>
  <si>
    <t>Maintenance tool (set)</t>
  </si>
  <si>
    <t>Card board cutting machine 900 mm capacity (Power Operated)</t>
  </si>
  <si>
    <t>Sewing machine tradle operated Flat bed (Single needle capacity) Power operated</t>
  </si>
  <si>
    <t>Sewing machine power operated heavy duty</t>
  </si>
  <si>
    <t>Splitting machine upper</t>
  </si>
  <si>
    <t>Stamping die machine</t>
  </si>
  <si>
    <t>Stamping machine table type</t>
  </si>
  <si>
    <t>Cylinder bed sewing machine</t>
  </si>
  <si>
    <t>Post bed sewing machine</t>
  </si>
  <si>
    <t>Zig – Zag stitching machine</t>
  </si>
  <si>
    <t>Skiving machine</t>
  </si>
  <si>
    <t>Strap cutting machine</t>
  </si>
  <si>
    <t>Edge folding machine</t>
  </si>
  <si>
    <t>Roller</t>
  </si>
  <si>
    <t>Splitting machine bottom</t>
  </si>
  <si>
    <t>Hand eye letting machine</t>
  </si>
  <si>
    <t>Bottom setting machine</t>
  </si>
  <si>
    <t>Inter lock machine</t>
  </si>
  <si>
    <t>Edge colouring machine</t>
  </si>
  <si>
    <t>Clicking machine</t>
  </si>
  <si>
    <t>Stools wooden high 450 mm</t>
  </si>
  <si>
    <t>Working desk</t>
  </si>
  <si>
    <t>Working benches</t>
  </si>
  <si>
    <t>Almirahs</t>
  </si>
  <si>
    <t>Instructors desk and chair (set)</t>
  </si>
  <si>
    <t xml:space="preserve"> Fashion Design &amp; Technology  Course</t>
  </si>
  <si>
    <t>List of tool &amp; equipment</t>
  </si>
  <si>
    <t>Steel Rule 30 cm graduated both in English &amp; Metric units</t>
  </si>
  <si>
    <t>1 No</t>
  </si>
  <si>
    <t>Centre punch 100 mm</t>
  </si>
  <si>
    <t>2 Nos</t>
  </si>
  <si>
    <t>Hammer B.P. 0.5 kg.</t>
  </si>
  <si>
    <t>Combination plier 150 mm</t>
  </si>
  <si>
    <t>Safety glasses</t>
  </si>
  <si>
    <t>Files such as coarse, medium, smooth of flat, half-round, round and tri-angular file of 200mm</t>
  </si>
  <si>
    <t>1Set</t>
  </si>
  <si>
    <t>Try square 150 mm</t>
  </si>
  <si>
    <t>Hacksaw frame adjustable 250-300 mm with blades</t>
  </si>
  <si>
    <t>Hand vice 50 mm jaw</t>
  </si>
  <si>
    <t>Micrometer outside /inside/depth</t>
  </si>
  <si>
    <t>1 each</t>
  </si>
  <si>
    <t>Direct reading vernier caliper 300 mm with least count 0.02 mm</t>
  </si>
  <si>
    <t>Vernier bevel protractor with 150 mm blade</t>
  </si>
  <si>
    <t>Spirit level 250mm 0.05 least count</t>
  </si>
  <si>
    <t>Screw driver, heavy duty assorted with handle</t>
  </si>
  <si>
    <t>Nylon/ soft Hammer 1 kg</t>
  </si>
  <si>
    <t>Screw pitch gauge for metric pitches ( 0.5 to 6mm)</t>
  </si>
  <si>
    <t>Pressure feed Oil cane 500 mg</t>
  </si>
  <si>
    <t>Twist drills&amp; Drill chucks for exercises</t>
  </si>
  <si>
    <t>Centre drill 2,3,&amp; 4</t>
  </si>
  <si>
    <t>1set</t>
  </si>
  <si>
    <t>Telescopic gauge 13 mm to 300 mm</t>
  </si>
  <si>
    <t>Radius gauge metric set ( 1- 6 mm )</t>
  </si>
  <si>
    <t>Knurling tool –straight and bent type, single and diamond type</t>
  </si>
  <si>
    <t>Allen hexagonal keys 2.5 to 12</t>
  </si>
  <si>
    <t>Spanner D.E. G.P. series 2 (7 pcs. Each)</t>
  </si>
  <si>
    <t>Adjustable spanner 300 mm</t>
  </si>
  <si>
    <t>Dial test indicator with magnetic gauge type 1 grade A with magnetic base-0.002mm, 0.010mm</t>
  </si>
  <si>
    <t>Pedestal grinder, double ended with 170mm wheels (one fine and one rough)</t>
  </si>
  <si>
    <t>CNC TURNING CENTRE with FANUC-0i- CONTROL OR SIEMENS 810D/802D and necessary tools and equipments.</t>
  </si>
  <si>
    <t>Simulation Software (Turning Milling) with Computers.</t>
  </si>
  <si>
    <t>CNC TURNING &amp; MILLING COURSE</t>
  </si>
  <si>
    <t>DUAL DESKS</t>
  </si>
  <si>
    <t>INSTRUCTOR CHAIR</t>
  </si>
  <si>
    <t>INSTRUCTOR TABLE</t>
  </si>
  <si>
    <t>WHITE BOARD 6'X4'</t>
  </si>
  <si>
    <t>DISCUSSION TABLE</t>
  </si>
  <si>
    <t>TOOLCABINET</t>
  </si>
  <si>
    <t>TRAINEES LOCKERS</t>
  </si>
  <si>
    <t>BOOK SHELF</t>
  </si>
  <si>
    <t>STORAGE RACK</t>
  </si>
  <si>
    <t>STORE SHELF</t>
  </si>
  <si>
    <t>FIRE FIGHTING EQUP.</t>
  </si>
  <si>
    <t>ALMIRAH</t>
  </si>
  <si>
    <t>WORK BENCH</t>
  </si>
  <si>
    <t xml:space="preserve">                                                          LIST OF TOOLS &amp; EQUIPMENTS </t>
  </si>
  <si>
    <t>Std. List No</t>
  </si>
  <si>
    <t>Hammer Ball peen 0.75 kg</t>
  </si>
  <si>
    <t>Chisel Cold flat 19 mm</t>
  </si>
  <si>
    <t>Centre punch 10 cm</t>
  </si>
  <si>
    <t>Steel rule 15 cm English and Metric</t>
  </si>
  <si>
    <t>Screw driver 30 cm x 9 mm blade</t>
  </si>
  <si>
    <t>Screw driver 20 cm x 9 mm blade</t>
  </si>
  <si>
    <t>Spanner D.E. set of 12 metric 8 -32 mm</t>
  </si>
  <si>
    <t>Pliers combination 15 mm</t>
  </si>
  <si>
    <t>Hand file 20 cm second cut</t>
  </si>
  <si>
    <t>Feeler Gauge 20 blade</t>
  </si>
  <si>
    <t>Ring spanner set of 12 metric 8 -32 mm</t>
  </si>
  <si>
    <t>Steel tool box with locks and keys</t>
  </si>
  <si>
    <t>B . TOOLS MEASURING INSTRUMENTS AND GENERAL SHOPOUTFIT</t>
  </si>
  <si>
    <t>Rule Steel 30 cm</t>
  </si>
  <si>
    <t>1 No.</t>
  </si>
  <si>
    <t>Dividers spring 15cm</t>
  </si>
  <si>
    <t>Prick punch 15cm</t>
  </si>
  <si>
    <t>Chisel cross cut 9 x 3cm</t>
  </si>
  <si>
    <t>Hammer ball peen 0.5kg</t>
  </si>
  <si>
    <t>Hammer copper 1kg with handle</t>
  </si>
  <si>
    <t>Engineering square 15cm blade</t>
  </si>
  <si>
    <t>Scriber 15cm</t>
  </si>
  <si>
    <t>Scriber block universal</t>
  </si>
  <si>
    <t>Marking out tables 90cm x 60cm x 90 cm (high)</t>
  </si>
  <si>
    <t>Surface plate 60 x 60 cm</t>
  </si>
  <si>
    <t>Hacksaw frame adjustable for 20- 30 cm blades</t>
  </si>
  <si>
    <t>2 Nos.</t>
  </si>
  <si>
    <t>V block 75 x 38 cm pair with clamps</t>
  </si>
  <si>
    <t>Punch hollow 6,7,8,9,10.  5 and 12mm set</t>
  </si>
  <si>
    <t>2set</t>
  </si>
  <si>
    <t>Punch figure set 3m</t>
  </si>
  <si>
    <t>Punch letters set 3mm</t>
  </si>
  <si>
    <t>1 set</t>
  </si>
  <si>
    <t>Hand vise 3 -7 mm</t>
  </si>
  <si>
    <t>Screw driver, Electrician type 15m size</t>
  </si>
  <si>
    <t>File, flat 35cm bastard</t>
  </si>
  <si>
    <t>File, Flat 25cm second cut</t>
  </si>
  <si>
    <t>File, flat 20cm smooth</t>
  </si>
  <si>
    <t>File , flat safe edge 25cm smooth</t>
  </si>
  <si>
    <t>File, triangular 15cm second cut</t>
  </si>
  <si>
    <t>File round 30cm second cut</t>
  </si>
  <si>
    <t>File square 20cm second cut</t>
  </si>
  <si>
    <t>Drill - twist, metric 3mm x 12mm x 1mm</t>
  </si>
  <si>
    <t>Taps and dies complete set inbox BSW and metric</t>
  </si>
  <si>
    <t>H.S.S. Hand reamer adjustable 10.5mm to 11.25mm</t>
  </si>
  <si>
    <t>11.25 mm to 12.75mm 12.78 mm to 14.25mm. 14.25mm to 15.75mm</t>
  </si>
  <si>
    <t>Scraper , flat 25cm handled</t>
  </si>
  <si>
    <t>Scraper half round 25cm</t>
  </si>
  <si>
    <t>Scraper triangular 25 cm</t>
  </si>
  <si>
    <t>Scraper bearing</t>
  </si>
  <si>
    <t>Sets of Morse socket 0-1 1-2 and 2-3</t>
  </si>
  <si>
    <t>Micrometer, outside 0 to 25mm</t>
  </si>
  <si>
    <t>Micrometer outside 50mm to 75mm, 75mm to 100mm</t>
  </si>
  <si>
    <t>Micrometer with extension rod (inside ) 50m to 150mm</t>
  </si>
  <si>
    <t>Vernier calipers set 25 or 20 cm inside outside depth to read</t>
  </si>
  <si>
    <t>both inches and in mms</t>
  </si>
  <si>
    <t>Safety goggles (clear glass)</t>
  </si>
  <si>
    <t>2 Pairs</t>
  </si>
  <si>
    <t>Setting hammer</t>
  </si>
  <si>
    <t>Mallet (Wooden)</t>
  </si>
  <si>
    <t>Soldering iron ,25 watt</t>
  </si>
  <si>
    <t>2 nos.</t>
  </si>
  <si>
    <t>Blow lamp 0.5 liter</t>
  </si>
  <si>
    <t>Soldering iron 120watts</t>
  </si>
  <si>
    <t>Soldering iron, copper 225 cms (Fire headed)</t>
  </si>
  <si>
    <t>Pliers nose (round and straight)</t>
  </si>
  <si>
    <t>snip straight and bent</t>
  </si>
  <si>
    <t xml:space="preserve">Pot melting </t>
  </si>
  <si>
    <t>Poker</t>
  </si>
  <si>
    <t>Spanners, double ended set of 12 metric size 8 and 32 mm</t>
  </si>
  <si>
    <t>Spanner, double off-set double ended set of 7 w/w from</t>
  </si>
  <si>
    <t>3mm to 13.5mm</t>
  </si>
  <si>
    <t>Double open ended ignition spanner of BA 0 x 1 to 8 x 9 set of 5</t>
  </si>
  <si>
    <t>Spanners, Clyburn 15cm</t>
  </si>
  <si>
    <t>Spanners, adjustable 20 cm</t>
  </si>
  <si>
    <t>Spanner ring of set of 6 S.A.E.</t>
  </si>
  <si>
    <t>Spanner for sparking plug 14mm</t>
  </si>
  <si>
    <t>Magneto spanner set with 8 spanners</t>
  </si>
  <si>
    <t xml:space="preserve">Turbo charger or super charger </t>
  </si>
  <si>
    <t>Spanner socket set of 8 handled T. Bar ratchet</t>
  </si>
  <si>
    <t>Spanner, T. Flex for screwing up and unscrewing in</t>
  </si>
  <si>
    <t>inaccessible position</t>
  </si>
  <si>
    <t>Double open ended Tapped spanner from 10.5 mm x 12mm to</t>
  </si>
  <si>
    <t>16.5 mm x18 mm set of four</t>
  </si>
  <si>
    <t>Drift. copper 10mm x 150mm</t>
  </si>
  <si>
    <t xml:space="preserve">Gun. paraffin pressure </t>
  </si>
  <si>
    <t>Gun Grease pressure</t>
  </si>
  <si>
    <t>Chain and block 1000 kg capacity</t>
  </si>
  <si>
    <t>Tray cleaning 45 x 30cm</t>
  </si>
  <si>
    <t>4 Nos.</t>
  </si>
  <si>
    <t>Drilling machine bench to drill up to 12mm dia</t>
  </si>
  <si>
    <t>Oil can 0.5 liter</t>
  </si>
  <si>
    <t>Lifter, valve spring</t>
  </si>
  <si>
    <t>Tool valve Grinding, suction type (consumable tool)</t>
  </si>
  <si>
    <t>Valve seat cutting tools complete with guides &amp; Pilot bard (all angles) in box</t>
  </si>
  <si>
    <t>Extractor, atudy ' Ezy out" Type</t>
  </si>
  <si>
    <t>compression gauge to read 120kg/sq. cm and vacuum</t>
  </si>
  <si>
    <t>gauge 0 to 75 cm</t>
  </si>
  <si>
    <t>Stone, carborandum 15 x 5 x 3.75 cm wrought and smooth</t>
  </si>
  <si>
    <t xml:space="preserve"> (consumable)</t>
  </si>
  <si>
    <t>Cylinder gauge, Bore dial gauge with accessories</t>
  </si>
  <si>
    <t>Ring Expander and remover</t>
  </si>
  <si>
    <t>Torque wrench (0 to 75 kg meter)</t>
  </si>
  <si>
    <t>Work bench 250 x 120 x 75 cm with 4 vices of 12.5cm jaw</t>
  </si>
  <si>
    <t>Lockers with 8 drawers (standard size)</t>
  </si>
  <si>
    <t>Metal Rack 180 x 150 x 45cm</t>
  </si>
  <si>
    <t>Fuel feed pump</t>
  </si>
  <si>
    <t>Fuel injection pump</t>
  </si>
  <si>
    <t>Carburetor (Two different types)</t>
  </si>
  <si>
    <t>2 each</t>
  </si>
  <si>
    <t>Water pump and oil pump</t>
  </si>
  <si>
    <t>Filling jig for adjusting the piston ring gap</t>
  </si>
  <si>
    <t>Steel almirah</t>
  </si>
  <si>
    <t>Black board with easel</t>
  </si>
  <si>
    <t>Desk or table</t>
  </si>
  <si>
    <t>Fire extinguisher</t>
  </si>
  <si>
    <t>Fire buckets with stand</t>
  </si>
  <si>
    <t>Tachometer (Counting type</t>
  </si>
  <si>
    <t>Compressor Air Piston type) (Vehicular ) and exhauster unit</t>
  </si>
  <si>
    <t>Clutches, different types such as cone type disc type</t>
  </si>
  <si>
    <t>Dynamo and voltage regulator</t>
  </si>
  <si>
    <t>Starter motor - Axial type, pre engagement type co-axial type</t>
  </si>
  <si>
    <t>Injector different type</t>
  </si>
  <si>
    <t>Battery - 12 volt (Lead Acid and alkaline)</t>
  </si>
  <si>
    <t>Chair</t>
  </si>
  <si>
    <t>Distributor Assembly</t>
  </si>
  <si>
    <t>Pulley set universal for bearing and bushes</t>
  </si>
  <si>
    <t>1 Set</t>
  </si>
  <si>
    <t>Lifting jack, Screw type 3048 kg</t>
  </si>
  <si>
    <t>Piston ring compressor</t>
  </si>
  <si>
    <t>Valve key inserter</t>
  </si>
  <si>
    <t>Connecting rod alignment fixture</t>
  </si>
  <si>
    <t>Valve refacer</t>
  </si>
  <si>
    <t>High rate discharge tester</t>
  </si>
  <si>
    <t>A.V.O. Meter</t>
  </si>
  <si>
    <t>Injector testing set (Hand operated)</t>
  </si>
  <si>
    <t>Injector cleaning kit</t>
  </si>
  <si>
    <t>2 Sets</t>
  </si>
  <si>
    <t>Glow plug</t>
  </si>
  <si>
    <t>Nozzle Holder Jigs</t>
  </si>
  <si>
    <t>P.T. Injector</t>
  </si>
  <si>
    <t>Bench vice</t>
  </si>
  <si>
    <t>Alternator</t>
  </si>
  <si>
    <t>Fluid fly wheel torque convertor</t>
  </si>
  <si>
    <t>Circlip pliers</t>
  </si>
  <si>
    <t>Piston Groove cleaner</t>
  </si>
  <si>
    <t>Thread pitch Gauge</t>
  </si>
  <si>
    <t>2 Nos. </t>
  </si>
  <si>
    <t>Fillet Radius Gauge</t>
  </si>
  <si>
    <t> 2 Nos.</t>
  </si>
  <si>
    <t>Stud Removed</t>
  </si>
  <si>
    <t>Cut Section Modes for fuel injector</t>
  </si>
  <si>
    <t>1 No. </t>
  </si>
  <si>
    <t>Starter  test benches</t>
  </si>
  <si>
    <t>C.  GENERAL MACHINERY</t>
  </si>
  <si>
    <t>Grinder with two 18 cm wheels  with twist drill grinding attachment</t>
  </si>
  <si>
    <t>Arbor press hand operated 2 ton capacity</t>
  </si>
  <si>
    <t>Light commercial vehicle in running condition (Diesel) Indian make</t>
  </si>
  <si>
    <t>Diesel engine cut away model to show working parts for demonstration (one two stroke &amp; one 4 stroke)</t>
  </si>
  <si>
    <t>Diesel engine 4 stroke multi cylinder 4/6 vehicular type)</t>
  </si>
  <si>
    <t>Petrol engine (Running condition, car type) Indian make - Contemporary model)</t>
  </si>
  <si>
    <t>Diesel engine (Running condition) Stationary type</t>
  </si>
  <si>
    <t>Petrol Engine vertical ( 2 stroke) Motor cycle / Scooter type 1.5 hp Indian make contemporary model</t>
  </si>
  <si>
    <t>Growler</t>
  </si>
  <si>
    <t>Battery charger</t>
  </si>
  <si>
    <t>Timing lighter</t>
  </si>
  <si>
    <t>Hydrometer (Consumable tool)</t>
  </si>
  <si>
    <t>Washing pump - reciprocating type electrically operated with 1 kw motor - 1000 liters rank</t>
  </si>
  <si>
    <t>Portable lifting crane one ton capacity with chain block and tackle arrangement</t>
  </si>
  <si>
    <t>Cell Tester (High rate discharge tester)</t>
  </si>
  <si>
    <t>Smoke tester</t>
  </si>
  <si>
    <t>Hydraulic press 5 tone</t>
  </si>
  <si>
    <t>Fuel injection pump calibration equipment and its accessories and special tools with attachment for distributor pump and in line pump</t>
  </si>
  <si>
    <t>Engine with P.T. System</t>
  </si>
  <si>
    <t xml:space="preserve">                                                      TEACHING AIDS</t>
  </si>
  <si>
    <t>Cut out models on fuel injection pump etc</t>
  </si>
  <si>
    <t>As required </t>
  </si>
  <si>
    <t>Wall charts</t>
  </si>
  <si>
    <t>As required  </t>
  </si>
  <si>
    <t>CD/DVD for demonstration</t>
  </si>
  <si>
    <t>Display board.</t>
  </si>
  <si>
    <t>MECHANIC DIESEL COURSE</t>
  </si>
  <si>
    <t xml:space="preserve">                                                                          List of tools &amp; Equipment </t>
  </si>
  <si>
    <t>Box drawing instrument containing one 15 cm compass with  pin point, pin point &amp; lengthening bar, one pair spring bows, rotating compass with interchangeable ink and pencil points, drawing pens with plain point &amp; cross point, screw  driver and box of leads.</t>
  </si>
  <si>
    <t>16+1 sets</t>
  </si>
  <si>
    <t>Protractor celluloid 15 cm full- circular.</t>
  </si>
  <si>
    <t>Scale card board- metric set of  eight A to H in a box 1: 1, 1:2, 1:2:5, 1: 5, 1:10, 1:20, 1:50, 1:100,1:200, 1:500, 1:1000, 1:2000,1:1250, 1:6000, 1:38 1/3, 1:66 2/3</t>
  </si>
  <si>
    <t>Scale –Metric and section wooden 30 cm long marked with eight scales -1:1, 1:2, 1:2:5, 1:10, 1:20, 1:50, 1:100, 1:5.</t>
  </si>
  <si>
    <t>Scales diagonal, electroplated</t>
  </si>
  <si>
    <t>Set square transparent 2 mm thick with bevelled edges 45 degree 20 cm.</t>
  </si>
  <si>
    <t>Set square celluloid 2mm thick with bevelled edges 60 degrees25cm.</t>
  </si>
  <si>
    <t>Drawing board 1250 mmx900mm</t>
  </si>
  <si>
    <t xml:space="preserve">Square T 1250mm/Mini drafter </t>
  </si>
  <si>
    <t>Erasing shield small size.</t>
  </si>
  <si>
    <t>16+1 nos.</t>
  </si>
  <si>
    <t>Template –Architects and builders</t>
  </si>
  <si>
    <t>Chisels steel 80mm blade</t>
  </si>
  <si>
    <t>Drawing machine(Horizontal)</t>
  </si>
  <si>
    <t>French curves plastic(set of 12)</t>
  </si>
  <si>
    <t>General Outfit</t>
  </si>
  <si>
    <t>Abney level</t>
  </si>
  <si>
    <t>Ammonia printing box</t>
  </si>
  <si>
    <t>Box sextant</t>
  </si>
  <si>
    <t>Boning rod</t>
  </si>
  <si>
    <t>1 Set.</t>
  </si>
  <si>
    <t>Binocular</t>
  </si>
  <si>
    <t>Cup board (Big)</t>
  </si>
  <si>
    <t>Celonghat tracer</t>
  </si>
  <si>
    <t>16 boxes</t>
  </si>
  <si>
    <t>Scientific Calculator (8 digit)</t>
  </si>
  <si>
    <t>8 Nos.</t>
  </si>
  <si>
    <t>Computing scales two hectares</t>
  </si>
  <si>
    <t>Computing scales five hectares</t>
  </si>
  <si>
    <t>Card bard scales (8 in one box)</t>
  </si>
  <si>
    <t>Cross staff wooden box type</t>
  </si>
  <si>
    <t>Cross staff wooden open type</t>
  </si>
  <si>
    <t>Drawing board (Imperial size)</t>
  </si>
  <si>
    <t>Drawing machine table</t>
  </si>
  <si>
    <t xml:space="preserve">Engineer’s chain </t>
  </si>
  <si>
    <t>16 Nos.</t>
  </si>
  <si>
    <t>Engineer’s level</t>
  </si>
  <si>
    <t>5 Nos.</t>
  </si>
  <si>
    <t>Dumpy level</t>
  </si>
  <si>
    <t>Cokes reversible level</t>
  </si>
  <si>
    <t>Tilting level</t>
  </si>
  <si>
    <t>Ferro printing frame 450X600mm</t>
  </si>
  <si>
    <t>Ferro printing frame 800X600mm</t>
  </si>
  <si>
    <t>Grunters chain</t>
  </si>
  <si>
    <t>Hand press for numbering and lettering</t>
  </si>
  <si>
    <t>Haversacks (canvas bag for keeping tools) (Survey of India pattern)</t>
  </si>
  <si>
    <t>Height indicators (survey of India)</t>
  </si>
  <si>
    <t>Hold all canvas for instruments (S.O.I.)</t>
  </si>
  <si>
    <t>Hones in case (Survey of India)</t>
  </si>
  <si>
    <t>Instructors chair</t>
  </si>
  <si>
    <t>Instructors table</t>
  </si>
  <si>
    <t>Light tracing board fitted glass, Lamp and frame</t>
  </si>
  <si>
    <t>Leveling staff telescopic</t>
  </si>
  <si>
    <t>4 Nos. each</t>
  </si>
  <si>
    <t>Metric chain (30M &amp;20M)</t>
  </si>
  <si>
    <t xml:space="preserve">5 Nos. </t>
  </si>
  <si>
    <t>Magnifying glass</t>
  </si>
  <si>
    <t>Magnet bar (for magnetizing through compass needles)</t>
  </si>
  <si>
    <t>Metal tubes for keeping drawings dia. 100mm and 1 meter long</t>
  </si>
  <si>
    <t>Pen knife</t>
  </si>
  <si>
    <t>Pantograph</t>
  </si>
  <si>
    <t>Prismatic compass</t>
  </si>
  <si>
    <t>Plan meter(digital)</t>
  </si>
  <si>
    <t>Proportionate compass</t>
  </si>
  <si>
    <t>Plane table with stands with waterproof cover</t>
  </si>
  <si>
    <t>Alidade</t>
  </si>
  <si>
    <t>Through compass (compass beam wooden)</t>
  </si>
  <si>
    <t>Plumbing fork with bobs</t>
  </si>
  <si>
    <t>Telescopic alidade</t>
  </si>
  <si>
    <t>Indian pattern clinometer</t>
  </si>
  <si>
    <t>8 Nos</t>
  </si>
  <si>
    <t>Ranging rods 4M</t>
  </si>
  <si>
    <t>8 NOS.</t>
  </si>
  <si>
    <t>Off-set  rod</t>
  </si>
  <si>
    <t>32 Nos.</t>
  </si>
  <si>
    <t>Optical square</t>
  </si>
  <si>
    <t xml:space="preserve">Railway curve </t>
  </si>
  <si>
    <t>Steel Almirah (Big)</t>
  </si>
  <si>
    <t>Stool for drawing tables</t>
  </si>
  <si>
    <t>6 Nos.</t>
  </si>
  <si>
    <t>Survey platting scales with off-set bits (8 in a set )</t>
  </si>
  <si>
    <t>Stencil set in complete box</t>
  </si>
  <si>
    <t>Substance bar</t>
  </si>
  <si>
    <t>Tapes</t>
  </si>
  <si>
    <t>Metallic tape 30M</t>
  </si>
  <si>
    <t>10Nos</t>
  </si>
  <si>
    <t>Metallic tape 20M</t>
  </si>
  <si>
    <t>10 Nos.</t>
  </si>
  <si>
    <t>Steel tape 30M</t>
  </si>
  <si>
    <t>Steel band 30M &amp; 20M</t>
  </si>
  <si>
    <t>2 Nos. each</t>
  </si>
  <si>
    <t>Tee square</t>
  </si>
  <si>
    <t>Surveyors umbrella</t>
  </si>
  <si>
    <t>17 Nos.</t>
  </si>
  <si>
    <t>Theodolite transit</t>
  </si>
  <si>
    <t>Micrometer Theodolite transit</t>
  </si>
  <si>
    <t>Traverse staff (S.O.I.)</t>
  </si>
  <si>
    <t>Rules ebonite plain for drawing lines</t>
  </si>
  <si>
    <t>Zinc tray (for washing print)</t>
  </si>
  <si>
    <t>Wooden set square Tee-square and compass for black board work</t>
  </si>
  <si>
    <t>Computer &amp; Software</t>
  </si>
  <si>
    <t>Total station (Digital Theodolite) for educational purpose.</t>
  </si>
  <si>
    <t xml:space="preserve">                                                        SURVEYOR COURSE</t>
  </si>
  <si>
    <t>Govt. Industrial Training Institute Samrala</t>
  </si>
  <si>
    <t>Govt. Industrial Training Institute Qadian</t>
  </si>
  <si>
    <t>Govt. Industrial Training Institute (W) Kheowali</t>
  </si>
  <si>
    <t>Govt. Industrial Training Institute (W) Jallandhar</t>
  </si>
  <si>
    <t>Govt. Industrial Training Institute (W) Amritsar</t>
  </si>
  <si>
    <t>3axis-CNC Machining Centre with SIEMENS /FANUC LATEST CNC  CONTROL and necessary tools and equipments</t>
  </si>
  <si>
    <t xml:space="preserve">                                                          SURVEYOR COURSE</t>
  </si>
  <si>
    <t>H.S.S. Hand reamer adjustable 10.5mm to 11.25mm 11.25 mm to 12.75mm 12.78 mm to 14.25mm. 14.25mm to 15.75mm</t>
  </si>
  <si>
    <t>Vernier calipers set 25 or 20 cm inside outside depth to read both inches and in mms</t>
  </si>
  <si>
    <t>Spanner, double off-set double ended set of 7 w/w from 3mm to 13.5mm</t>
  </si>
  <si>
    <t>Spanner, T. Flex for screwing up and unscrewing in inaccessible position</t>
  </si>
  <si>
    <t>Double open ended Tapped spanner from 10.5 mm x  12mm to 16.5 mm x18 mm set of four</t>
  </si>
  <si>
    <t>compression gauge to read 120kg/sq. cm and vacuum gauge 0 to 75 cm</t>
  </si>
  <si>
    <t>Stone, carborandum 15 x 5 x 3.75 cm wrought and smooth  (consumable)</t>
  </si>
  <si>
    <t>Chair Steel</t>
  </si>
  <si>
    <t>Circlip plier</t>
  </si>
  <si>
    <t>D.  TEACHING AIDS</t>
  </si>
  <si>
    <t>List of Furniture For Diesel Mechanic, CNC TURNING &amp; MILLING, Surveyor</t>
  </si>
  <si>
    <t>Dual Desk</t>
  </si>
  <si>
    <t>Teacher Table</t>
  </si>
  <si>
    <t>Teacher Chair</t>
  </si>
  <si>
    <t>White Board 4'*6'</t>
  </si>
  <si>
    <t>Books Shelf</t>
  </si>
  <si>
    <t>Trainee Locker with 8 Drawer</t>
  </si>
  <si>
    <t>Discussion Table</t>
  </si>
  <si>
    <t>Stool Steel</t>
  </si>
  <si>
    <t>1.        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</si>
  <si>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</si>
  <si>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</si>
  <si>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</si>
  <si>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</si>
  <si>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</si>
  <si>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</si>
  <si>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</si>
  <si>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</si>
  <si>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10.    </t>
  </si>
  <si>
    <r>
      <t>1.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</si>
  <si>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2.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</si>
  <si>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3.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</si>
  <si>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4.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</si>
  <si>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5.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</si>
  <si>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6.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</si>
  <si>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1.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</si>
  <si>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2.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</si>
  <si>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3.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</si>
  <si>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4.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</si>
  <si>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5.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</si>
  <si>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6.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</si>
  <si>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7.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</si>
  <si>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8.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</si>
  <si>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9.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</si>
  <si>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10.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</si>
  <si>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11.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</si>
  <si>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12.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</si>
  <si>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13.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</si>
  <si>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14.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</si>
  <si>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15.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</si>
  <si>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16.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</si>
  <si>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17.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</si>
  <si>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18.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</si>
  <si>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19.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</si>
  <si>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20.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</si>
  <si>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21.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</si>
  <si>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22.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</si>
  <si>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23.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</si>
  <si>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24.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</si>
  <si>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25.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</si>
  <si>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26.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</si>
  <si>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27.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</si>
  <si>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28.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</si>
  <si>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29.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</si>
  <si>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30.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</si>
  <si>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31.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</si>
  <si>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32.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</si>
  <si>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33.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</si>
  <si>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34.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</si>
  <si>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35.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</si>
  <si>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36.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</si>
  <si>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37.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</si>
  <si>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38.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</si>
  <si>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39.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</si>
  <si>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40.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</si>
  <si>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41.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</si>
  <si>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42.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</si>
  <si>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43.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</si>
  <si>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44.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</si>
  <si>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45.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</si>
  <si>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46.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</si>
  <si>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47.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</si>
  <si>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48.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</si>
  <si>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49.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</si>
  <si>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50.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</si>
  <si>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51.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</si>
  <si>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52.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</si>
  <si>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53.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</si>
  <si>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54.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</si>
  <si>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55.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</si>
  <si>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56.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</si>
  <si>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57.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</si>
  <si>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58.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</si>
  <si>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59.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</si>
  <si>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60.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</si>
  <si>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61.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</si>
  <si>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62.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</si>
  <si>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63.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</si>
  <si>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64.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</si>
  <si>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65.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</si>
  <si>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66.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</si>
  <si>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67.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</si>
  <si>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68.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</si>
  <si>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69.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</si>
  <si>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70.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</si>
  <si>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71.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</si>
  <si>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72.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</si>
  <si>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73.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</si>
  <si>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74.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</si>
  <si>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75.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</si>
  <si>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76.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</si>
  <si>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77.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</si>
  <si>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78.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</si>
  <si>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79.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</si>
  <si>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80.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</si>
  <si>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81.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</si>
  <si>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82.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</si>
  <si>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83.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</si>
  <si>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84.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</si>
  <si>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85.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</si>
  <si>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86.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</si>
  <si>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87.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</si>
  <si>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88.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</si>
  <si>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89.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</si>
  <si>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90.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</si>
  <si>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91.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</si>
  <si>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92.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</si>
  <si>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93.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</si>
  <si>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94.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</si>
  <si>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95.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</si>
  <si>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96.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</si>
  <si>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97.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</si>
  <si>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98.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</si>
  <si>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99.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</si>
  <si>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100.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</si>
  <si>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101.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</si>
  <si>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102.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</si>
  <si>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103.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</si>
  <si>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104.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</si>
  <si>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105.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</si>
  <si>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106.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</si>
  <si>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107.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</si>
  <si>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108.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</si>
  <si>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109.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</si>
  <si>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110.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</si>
  <si>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111.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</si>
  <si>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112.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</si>
  <si>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113.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</si>
  <si>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114.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</si>
  <si>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115.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</si>
  <si>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116.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</si>
  <si>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117.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</si>
  <si>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118.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</si>
  <si>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119.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</si>
  <si>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120.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</si>
  <si>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121.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</si>
  <si>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122.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</si>
  <si>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123.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</si>
  <si>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124.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</si>
  <si>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125.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</si>
  <si>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126.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</si>
  <si>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127.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</si>
  <si>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128.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</si>
  <si>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129.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</si>
  <si>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130.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</si>
  <si>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131.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</si>
  <si>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132.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</si>
  <si>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133.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</si>
  <si>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134.</t>
    </r>
    <r>
      <rPr>
        <sz val="7"/>
        <color theme="1"/>
        <rFont val="Arial"/>
        <family val="2"/>
      </rPr>
      <t xml:space="preserve">                      </t>
    </r>
    <r>
      <rPr>
        <sz val="12"/>
        <color theme="1"/>
        <rFont val="Arial"/>
        <family val="2"/>
      </rPr>
      <t> </t>
    </r>
  </si>
  <si>
    <r>
      <t>Trolley type portable air compressor 1 single cylinder with 45 liters capacity Air tank all accessories and with working pressure 6.5 kg/sq. cm</t>
    </r>
    <r>
      <rPr>
        <vertAlign val="superscript"/>
        <sz val="11"/>
        <color theme="1"/>
        <rFont val="Arial"/>
        <family val="2"/>
      </rPr>
      <t>3</t>
    </r>
  </si>
  <si>
    <r>
      <t>Trolley type portable air compressor 1 single cylinder with 45 liters capacity Air tank all accessories and with working pressure 6.5 kg/sq. cm</t>
    </r>
    <r>
      <rPr>
        <vertAlign val="superscript"/>
        <sz val="10"/>
        <color indexed="8"/>
        <rFont val="Arial"/>
        <family val="2"/>
      </rPr>
      <t>3</t>
    </r>
  </si>
  <si>
    <t>FOOT WEAR MAKER COURSE</t>
  </si>
  <si>
    <t>LEATHER GOODS MAKER COURSE</t>
  </si>
  <si>
    <t xml:space="preserve"> Furniture </t>
  </si>
  <si>
    <t xml:space="preserve">            FURNITURE </t>
  </si>
  <si>
    <t xml:space="preserve">              FURNITURE </t>
  </si>
  <si>
    <t xml:space="preserve"> TOOLS &amp; EQUIPMENTS </t>
  </si>
  <si>
    <t xml:space="preserve"> Furniture</t>
  </si>
  <si>
    <t>Approx. Cost per item</t>
  </si>
  <si>
    <t>Annexure-A</t>
  </si>
  <si>
    <t>S.No</t>
  </si>
  <si>
    <t>Name of Institute</t>
  </si>
  <si>
    <t>Course/Trade</t>
  </si>
  <si>
    <t>Demand of Tool &amp; Equipment</t>
  </si>
  <si>
    <t>Demand of Furniture</t>
  </si>
  <si>
    <t>Total Demand</t>
  </si>
  <si>
    <t>Samrala</t>
  </si>
  <si>
    <t>Qadian</t>
  </si>
  <si>
    <t>CNC Turning &amp; Milling</t>
  </si>
  <si>
    <t>Amritsar(W)</t>
  </si>
  <si>
    <t>Pattern making &amp; CAD</t>
  </si>
  <si>
    <t>Apparel Manufacturing Technology</t>
  </si>
  <si>
    <t>Fashion Design Technology</t>
  </si>
  <si>
    <t>Index</t>
  </si>
  <si>
    <r>
      <t>A .TRAINEES TOOL KIT  FOR 32 TRAINEES  + 2 INSTRUCTOR</t>
    </r>
    <r>
      <rPr>
        <sz val="14"/>
        <color indexed="8"/>
        <rFont val="Book Antiqua"/>
        <family val="1"/>
      </rPr>
      <t xml:space="preserve">          </t>
    </r>
  </si>
  <si>
    <r>
      <t xml:space="preserve">TRADE </t>
    </r>
    <r>
      <rPr>
        <b/>
        <sz val="16"/>
        <color indexed="8"/>
        <rFont val="Book Antiqua"/>
        <family val="1"/>
      </rPr>
      <t>: MECHANIC DIESEL</t>
    </r>
  </si>
  <si>
    <t>Jalandhar(W)</t>
  </si>
  <si>
    <t>Kheowali(W)</t>
  </si>
  <si>
    <t>Foot Wear Maker</t>
  </si>
  <si>
    <t>Leather Goods Maker</t>
  </si>
  <si>
    <t>Mechanic Diesel</t>
  </si>
  <si>
    <t>Surveyor</t>
  </si>
  <si>
    <t>Total=</t>
  </si>
  <si>
    <t xml:space="preserve"> </t>
  </si>
  <si>
    <t>PMC-1(17),AMT-1(17),FDT-1(17)</t>
  </si>
  <si>
    <t>PMC-2(2),AMT-3(2),FDT-2(2)</t>
  </si>
  <si>
    <t>PMC-3(2),AMT-4(2),FDT-3(2)</t>
  </si>
  <si>
    <t>PMC-4(1),AMT-6(1),FDT-7(1)</t>
  </si>
  <si>
    <t>PMC-28(1),</t>
  </si>
  <si>
    <t>PMC-29(1),</t>
  </si>
  <si>
    <t>AMT-2(2),</t>
  </si>
  <si>
    <t>AMT-5(1),</t>
  </si>
  <si>
    <t>AMT-7(1),</t>
  </si>
  <si>
    <t>AMT-8(1),</t>
  </si>
  <si>
    <t>AMT-9(1),</t>
  </si>
  <si>
    <t>AMT-10(1),FDT-4(1)</t>
  </si>
  <si>
    <t>PMC-5(2),AMT-14(2),FDT-7(2)</t>
  </si>
  <si>
    <t>AMT-11(1),FDT-5(1)</t>
  </si>
  <si>
    <t>AMT-12(1),FDT-6(1)</t>
  </si>
  <si>
    <t>FDT-29(1)</t>
  </si>
  <si>
    <t>Schedule No</t>
  </si>
  <si>
    <t>NCB(Apparel sector)</t>
  </si>
  <si>
    <t>FWM-1(4).        </t>
  </si>
  <si>
    <t>FWM-2(16).        </t>
  </si>
  <si>
    <t>FWM-3(1).        </t>
  </si>
  <si>
    <t>FWM-4(1).        </t>
  </si>
  <si>
    <t>FWM-5(1).        </t>
  </si>
  <si>
    <t>FWM-6(1).        </t>
  </si>
  <si>
    <t>FWM-7(1).        </t>
  </si>
  <si>
    <t>FWM8(1).        </t>
  </si>
  <si>
    <t>FWM-9(1).        </t>
  </si>
  <si>
    <t>FWM-10(1).        </t>
  </si>
  <si>
    <t>FWM11(1).        </t>
  </si>
  <si>
    <t>FWM-12(1).        </t>
  </si>
  <si>
    <t>FWM-13(1).        </t>
  </si>
  <si>
    <t>FWM-14(1).        </t>
  </si>
  <si>
    <r>
      <t>LGM-1(1).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</si>
  <si>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LGM-2(5).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</si>
  <si>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LGM-3(1).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</si>
  <si>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LGM-4(1).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</si>
  <si>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LGM-5(1).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</si>
  <si>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LGM-6(1).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</si>
  <si>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LGM-7(1).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</si>
  <si>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LGM-8(1).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</si>
  <si>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LGM-9(1).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</si>
  <si>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LGM-10(1).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</si>
  <si>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LGM-11(1).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</si>
  <si>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LGM-12(1).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</si>
  <si>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LGM-13(1).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</si>
  <si>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LGM-14(1).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</si>
  <si>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LGM-15(1).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</si>
  <si>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LGM-16(1).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</si>
  <si>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LGM-17(1).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</si>
  <si>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LGM-18(1).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</si>
  <si>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r>
      <t>LGM-19(1).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 </t>
    </r>
  </si>
  <si>
    <t>Mode of Procurement Shopping</t>
  </si>
  <si>
    <t>NCB(FW, LG,MD)</t>
  </si>
  <si>
    <r>
      <t>MD-4(1).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</si>
  <si>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MD-5(1).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</si>
  <si>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MD-6(1).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</si>
  <si>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MD-7(1).</t>
    </r>
    <r>
      <rPr>
        <sz val="7"/>
        <color theme="1"/>
        <rFont val="Arial"/>
        <family val="2"/>
      </rPr>
      <t xml:space="preserve">      </t>
    </r>
    <r>
      <rPr>
        <sz val="12"/>
        <color theme="1"/>
        <rFont val="Arial"/>
        <family val="2"/>
      </rPr>
      <t> </t>
    </r>
  </si>
  <si>
    <r>
      <t>MD-17(1).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</si>
  <si>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MD-19(1).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</si>
  <si>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r>
      <t>MD-20(1).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 </t>
    </r>
  </si>
  <si>
    <t>NCB(CNC)</t>
  </si>
  <si>
    <t>CNC-68(1)</t>
  </si>
  <si>
    <t>CNC-69(1)</t>
  </si>
  <si>
    <t>CNC-70(1)</t>
  </si>
  <si>
    <t>Total Amount</t>
  </si>
  <si>
    <t>Amritsar(W),Jalandhar(W),Kheowali(W)</t>
  </si>
  <si>
    <t>PMC,AMT,FDT</t>
  </si>
  <si>
    <t>Jalandhar(W),Qadian,Samrala</t>
  </si>
  <si>
    <t>1,67,05,000</t>
  </si>
  <si>
    <t>FWM,LGM</t>
  </si>
  <si>
    <t>53,14,000</t>
  </si>
  <si>
    <t>Procurement Plan of Additional Funding for up gradation  of 06 ITI's under VTIP with world Bank Assistance.</t>
  </si>
  <si>
    <t>Pathankot</t>
  </si>
  <si>
    <t>Govt. Industrial Training Institute Pathankot</t>
  </si>
  <si>
    <t>34 Nos.</t>
  </si>
  <si>
    <t>200/-</t>
  </si>
  <si>
    <t>150/-</t>
  </si>
  <si>
    <t>100/-</t>
  </si>
  <si>
    <t>400/-</t>
  </si>
  <si>
    <t>250/-</t>
  </si>
  <si>
    <t>2No.</t>
  </si>
  <si>
    <t>50/-</t>
  </si>
  <si>
    <t>500/-</t>
  </si>
  <si>
    <t>3000/-</t>
  </si>
  <si>
    <t>4set</t>
  </si>
  <si>
    <t>4Nos.</t>
  </si>
  <si>
    <t>2000/-</t>
  </si>
  <si>
    <t>1000/-</t>
  </si>
  <si>
    <t>1500/-</t>
  </si>
  <si>
    <t>4Pairs</t>
  </si>
  <si>
    <t>3No.</t>
  </si>
  <si>
    <t>300/-</t>
  </si>
  <si>
    <t>2 set</t>
  </si>
  <si>
    <t>15000/-</t>
  </si>
  <si>
    <t>3 Nos.</t>
  </si>
  <si>
    <t>Double open ended Tapped spanner from 10.5 mm x 12mm to 16.5 mm x18 mm set of four</t>
  </si>
  <si>
    <t>7 Nos.</t>
  </si>
  <si>
    <t>2 No.</t>
  </si>
  <si>
    <t>4500/-</t>
  </si>
  <si>
    <t>4800/-</t>
  </si>
  <si>
    <t>Stone, carborandum 15 x 5 x 3.75 cm wrought and smooth (consumable)</t>
  </si>
  <si>
    <t>800/-</t>
  </si>
  <si>
    <t>3Nos.</t>
  </si>
  <si>
    <t>8000/-</t>
  </si>
  <si>
    <t>4 each</t>
  </si>
  <si>
    <t>2500/-</t>
  </si>
  <si>
    <t>4000/-</t>
  </si>
  <si>
    <t>2 Set</t>
  </si>
  <si>
    <t>4 Sets</t>
  </si>
  <si>
    <t>1200/-</t>
  </si>
  <si>
    <t>4 Nos. </t>
  </si>
  <si>
    <t> 4 Nos.</t>
  </si>
  <si>
    <t>5000/-</t>
  </si>
  <si>
    <t>600000/-</t>
  </si>
  <si>
    <t>40000/-</t>
  </si>
  <si>
    <t>150000/-</t>
  </si>
  <si>
    <t>30000/-</t>
  </si>
  <si>
    <r>
      <t>Trolley type portable air compressor 1 single cylinder with 45 liters capacity Air tank all accessories and with working pressure 6.5 kg/sq. cm</t>
    </r>
    <r>
      <rPr>
        <vertAlign val="superscript"/>
        <sz val="11"/>
        <color indexed="8"/>
        <rFont val="Arial"/>
        <family val="2"/>
      </rPr>
      <t>3</t>
    </r>
  </si>
  <si>
    <t>12000/-</t>
  </si>
  <si>
    <t>10000/-</t>
  </si>
  <si>
    <t>Furniture</t>
  </si>
  <si>
    <t>Refrigration &amp; Air Conditioning</t>
  </si>
  <si>
    <r>
      <t xml:space="preserve">TRADE </t>
    </r>
    <r>
      <rPr>
        <b/>
        <sz val="16"/>
        <color indexed="8"/>
        <rFont val="Book Antiqua"/>
        <family val="1"/>
      </rPr>
      <t>: REFRIGRATION &amp; AIR CONDITIONING</t>
    </r>
  </si>
  <si>
    <t>File flat rough double cut 200mm</t>
  </si>
  <si>
    <t>17 nos.</t>
  </si>
  <si>
    <t>File, half round, fine double cut, length 150mm</t>
  </si>
  <si>
    <t>File, round, fine double cut length 150mm</t>
  </si>
  <si>
    <t>File flat, fine double cut, length 150mm</t>
  </si>
  <si>
    <t>File square, fine double cut, length 150mm</t>
  </si>
  <si>
    <t>File triangular fine double cut length 150mm</t>
  </si>
  <si>
    <t>Scriber 150mm length</t>
  </si>
  <si>
    <t>Centre punch length 100mm</t>
  </si>
  <si>
    <t>Divider spring joint length 150mm</t>
  </si>
  <si>
    <t>Caliper spring joint in side length 150mm</t>
  </si>
  <si>
    <t>Caliper, odd leg, spring joint length 150mm</t>
  </si>
  <si>
    <t>Hammer ball pain 220 gms</t>
  </si>
  <si>
    <t>Cold Chisel flat and cross cut length 150mm</t>
  </si>
  <si>
    <t>Engineers rule 300mm long</t>
  </si>
  <si>
    <t>Tape measuring graduation in mm</t>
  </si>
  <si>
    <t>Pliers combination insulated length 200mm</t>
  </si>
  <si>
    <t>Pliers long nose 200 mm</t>
  </si>
  <si>
    <t>Pliers flat nose 150mm</t>
  </si>
  <si>
    <t>Line tester 500 v heavy duty</t>
  </si>
  <si>
    <t>End cutting nipper 15cm</t>
  </si>
  <si>
    <t>Tweezers 10 cm</t>
  </si>
  <si>
    <t>Gloves for welding[Treated as consumable]</t>
  </si>
  <si>
    <t>Leather Apron [Treated as consumable]</t>
  </si>
  <si>
    <t>Surface plate 45 x45 cms</t>
  </si>
  <si>
    <t>1no.</t>
  </si>
  <si>
    <t>Oil can</t>
  </si>
  <si>
    <t>5 nos.</t>
  </si>
  <si>
    <t>Surface Gauge universal 500 ml</t>
  </si>
  <si>
    <t>Bench vice 300mm jaw</t>
  </si>
  <si>
    <t>10 nos.</t>
  </si>
  <si>
    <t>Hack saw tubular metal frame adjustable 300mm</t>
  </si>
  <si>
    <t>Snip sheet metal straight nose 200 mm</t>
  </si>
  <si>
    <t>Snip sheet metal curved nose 200 mm</t>
  </si>
  <si>
    <t>Anvil 100X200mm</t>
  </si>
  <si>
    <t>Stakes [ different Types] 100mm</t>
  </si>
  <si>
    <t>1 no each</t>
  </si>
  <si>
    <t>Tin smith 400mm</t>
  </si>
  <si>
    <t>Wooden mallet /Nylon mallet 500 gm good finish</t>
  </si>
  <si>
    <t>Round Punch 3mm,4mm,6mm</t>
  </si>
  <si>
    <t>5 Nos. each</t>
  </si>
  <si>
    <t>Grover set 4mm forming</t>
  </si>
  <si>
    <t>Electrical drill portable drill with chuck and key, capacity 6.4mm</t>
  </si>
  <si>
    <t>Tape measuring graduation in mm 2 m</t>
  </si>
  <si>
    <t>5nos.</t>
  </si>
  <si>
    <t>Screw driver, plastic handle, 6mm TIP length 100mm to 150mm</t>
  </si>
  <si>
    <t>6nos.</t>
  </si>
  <si>
    <t>Screw driver, plastic handle,  10mm TIP length 200mm &amp; 250mmFlat tip</t>
  </si>
  <si>
    <t>6 nos. each</t>
  </si>
  <si>
    <t>Philips screw driver – complete set in leather case</t>
  </si>
  <si>
    <t>Screw driver, plastic handle, Flat tip handle 3mm TIP length 100mm to 150mm insulated</t>
  </si>
  <si>
    <t>Soldering iron exchangeable copper tip 65 watts</t>
  </si>
  <si>
    <t>Knife folded stainless steel – 150mm</t>
  </si>
  <si>
    <t>Tong tester (clamp on multimeter) 0-10-30 amps 0-500 v</t>
  </si>
  <si>
    <t>Voltmeter, AC/DC portable precision grade Digital Panel  board type 0 to 500 volt</t>
  </si>
  <si>
    <t>Ammeter, AC/DC portable precision grade Digital Panel  board type belt 0 to 5 amp</t>
  </si>
  <si>
    <t>Ammeter, AC/DC portable precision grade Digital Panel  board type 0 to 30 amp</t>
  </si>
  <si>
    <t>Megger  1000v</t>
  </si>
  <si>
    <t>Wattmeter multi-range up to 1 KW</t>
  </si>
  <si>
    <t>Multimeter digital type</t>
  </si>
  <si>
    <t>Tenon saw 250 mm</t>
  </si>
  <si>
    <t>Firmer chisel 6,12,25mm</t>
  </si>
  <si>
    <t>Rawal plug tool 6 mm</t>
  </si>
  <si>
    <t>K.W. meter 0 -1 K w</t>
  </si>
  <si>
    <t>4 no.</t>
  </si>
  <si>
    <t>Fire extinguisher ABC dry powder type2 kg capacity</t>
  </si>
  <si>
    <t>1 no.</t>
  </si>
  <si>
    <t>Fire buckets 10 Litre</t>
  </si>
  <si>
    <t>750/-</t>
  </si>
  <si>
    <t>D.E spanner 6-32 mm</t>
  </si>
  <si>
    <t>5 set</t>
  </si>
  <si>
    <t>Ring spanner 6 -32 mm</t>
  </si>
  <si>
    <t>Diagonal cutter 15 cm</t>
  </si>
  <si>
    <t>Service Oscillator</t>
  </si>
  <si>
    <t>C.R.O Single beam 5 MHZ</t>
  </si>
  <si>
    <t>C.R.O Dual trace/ Double beam 60 MHZ</t>
  </si>
  <si>
    <t>A.F.O Oscillators</t>
  </si>
  <si>
    <t>Tong, Close mouth and pick up</t>
  </si>
  <si>
    <t>Flaring tool set, single type for tube.4.7mm to 16mm O.D</t>
  </si>
  <si>
    <t>Swaging tool, punch type, set of size for tube. 4.7mm to 16mm O.D</t>
  </si>
  <si>
    <t>5sets</t>
  </si>
  <si>
    <t>Swaging tool, screw type with adaptor set of size for tube 4.7mm to 16mm O.D.</t>
  </si>
  <si>
    <t>Bending spring external type, for copper tube 3mm to 16mm DIA</t>
  </si>
  <si>
    <t>Pipe cutter miniature for copper tube 3mm to 16mm DIA</t>
  </si>
  <si>
    <t>Pinch of tool, for copper tube, 6mm to 18mm DIA</t>
  </si>
  <si>
    <t>700/-</t>
  </si>
  <si>
    <t>Ratchet spanner of 6.4 sq.mm reversible</t>
  </si>
  <si>
    <t>Capillary plug gauge</t>
  </si>
  <si>
    <t>Pinch of pliers/crimping pliers tool 6mm – 18mm DIA</t>
  </si>
  <si>
    <t>Piercing pliers &amp; reversing valve with access fitting 6-18mm</t>
  </si>
  <si>
    <t>Spanner double ended 4.7mm to 16mm</t>
  </si>
  <si>
    <t>Ring spanner off set 4.7mm to 16mm</t>
  </si>
  <si>
    <t>Wrench adjustable length 150mm</t>
  </si>
  <si>
    <t>Wrench adjustable length 200mm</t>
  </si>
  <si>
    <t>Wrench adjustable length 250mm</t>
  </si>
  <si>
    <t>450/-</t>
  </si>
  <si>
    <t>Valve key handle[Treated as consumable] – 4.7mm &amp; 6.4mm sq.</t>
  </si>
  <si>
    <t>Pressure gauge Digital type diameter 63mm with recalibration set</t>
  </si>
  <si>
    <t>Compound gauge,Digital type  diameter 63mm, with recalibration set screw, scale vacuum 76mm. Pressure 15 Kg/sq.cm</t>
  </si>
  <si>
    <t>Service man thermometer in metal case – 30 C to +30 C</t>
  </si>
  <si>
    <t>Scissor, gasket cutting stainless steel length 25mm</t>
  </si>
  <si>
    <t>L-Allen key set size 1.5mm to 6.4mm</t>
  </si>
  <si>
    <t>5 sets</t>
  </si>
  <si>
    <t>T-Allen key set size 5/32” to 1/8”</t>
  </si>
  <si>
    <t>Pipe cutter with built in reamer and space cutter, for copper tube 3mm to 32mm</t>
  </si>
  <si>
    <t>Pipe /Tube bender lever type 3-16 mm</t>
  </si>
  <si>
    <t>3500/-</t>
  </si>
  <si>
    <t>Spanner double ended 19mm to 31.8 mm</t>
  </si>
  <si>
    <t>Pipe wrench size 50mm to 150mm</t>
  </si>
  <si>
    <t>Gas leak detector for halogen gas</t>
  </si>
  <si>
    <t>Sling psychro meter mounted on aluminum back, scale 50 C to +50 C</t>
  </si>
  <si>
    <t>Lapping plate 250mm x 200mm</t>
  </si>
  <si>
    <t>2nos.</t>
  </si>
  <si>
    <t>Hammer ball peen 450 gms</t>
  </si>
  <si>
    <t>Puller 3 legged with flexible arm 300mm</t>
  </si>
  <si>
    <t>Hand blower portable complete 1/10 HP</t>
  </si>
  <si>
    <t>Spirit level precision metallic 200mm</t>
  </si>
  <si>
    <t>Stop watch</t>
  </si>
  <si>
    <t>Tap set with matching drills 3 mm to 16mm</t>
  </si>
  <si>
    <t>3nos.</t>
  </si>
  <si>
    <t>Tap set with matching drills ¼’’ to 5/8’’</t>
  </si>
  <si>
    <t>Refrigerant cylinder 2.5 Kg</t>
  </si>
  <si>
    <t>Vernier caliper length 250mm</t>
  </si>
  <si>
    <t>Micrometer outside measurement 0 to 25mm</t>
  </si>
  <si>
    <t>Heating kit with infrared bulb (200 w capacity)</t>
  </si>
  <si>
    <t>Plumbing hammer weight 200 gm</t>
  </si>
  <si>
    <t>Multimeter analogue type</t>
  </si>
  <si>
    <t>Tachometer digital, multi range 0 r m p to 3000 r m p. Portable small size in leather case</t>
  </si>
  <si>
    <t>Micron vacuum gauge capable of reading upto 20 microns</t>
  </si>
  <si>
    <t>Sensor thermometer (digital) -50 degree Celsius to150 degree Celsius</t>
  </si>
  <si>
    <t>Fin straightened/fin comb. With strong steel wire based combing on wood</t>
  </si>
  <si>
    <t>Filler gauge 0.05 mm – 1 mm</t>
  </si>
  <si>
    <t>Wire gauge metric and  with worth Steel plate embossing  converse of British &amp; Metric</t>
  </si>
  <si>
    <t>Dial thermometer remote control, armored capillary dial 75mm – 50C to +50 C</t>
  </si>
  <si>
    <t>Anemometer Digital type</t>
  </si>
  <si>
    <t>Compressors testers for small hermetic compressors Fixed with electrical input/ output indicating facilities</t>
  </si>
  <si>
    <t>Electrical accessories [Treated as consumable] current and potential relays, start &amp; run capacitors, PTCs overload protectors’, relays contactors</t>
  </si>
  <si>
    <t>As required</t>
  </si>
  <si>
    <t>Engineers square 150mm with 5’ tolerance</t>
  </si>
  <si>
    <t>Digital thermometer [Treated as consumable]Graduated disc analogy type</t>
  </si>
  <si>
    <t>Temperature &amp;Humidity recorder Capacity to record 24 hrs record</t>
  </si>
  <si>
    <t>Electronic leak detector Digital type Capable to detect of R134a,HC,R-22</t>
  </si>
  <si>
    <t>Instrumentation  screw driver set 100mm</t>
  </si>
  <si>
    <t>Digital weighing machine 100 kg</t>
  </si>
  <si>
    <t xml:space="preserve">Recycling unit </t>
  </si>
  <si>
    <t>Quick couplers/Self sealing coupler [Treated as consumable] 1/4 - 3/8”</t>
  </si>
  <si>
    <t>2 pairs for each</t>
  </si>
  <si>
    <t>Schrader valve [Treated as consumable]</t>
  </si>
  <si>
    <t>Cylinder 134 a 5 kg</t>
  </si>
  <si>
    <t>Split phase induction motor ¼ hp, 230 V</t>
  </si>
  <si>
    <t>Capacitor start induction motor ½ Hp, 230 V</t>
  </si>
  <si>
    <t>AC 3 Phase motor, 400/50 Hz 2 Hp</t>
  </si>
  <si>
    <t>Star delta starter 2 hp</t>
  </si>
  <si>
    <t>Auto Transformer starter 3 hp</t>
  </si>
  <si>
    <t>D.O.L Starter 2 hp</t>
  </si>
  <si>
    <t>Portable air – LPC brazing kit 2 kg. LPC cylinder, torches, houses, stand make</t>
  </si>
  <si>
    <t>Oxy-acetylene welding set complete cylinders, regulators welding torches with difference nozzles</t>
  </si>
  <si>
    <t>Refrigerator 165L carrying with HFC-134a, &amp; HC</t>
  </si>
  <si>
    <t>2 Each</t>
  </si>
  <si>
    <t>Frost free refrigerator 200L carrying with HC blend</t>
  </si>
  <si>
    <t>20000/-</t>
  </si>
  <si>
    <t>Three/four door refrigerator 300L carrying with HC R-600a</t>
  </si>
  <si>
    <t>Grinding Machine 200mm,3000rpm,Double ended1/2 hp</t>
  </si>
  <si>
    <t>Evacuating and refrigerant charging station, consist of</t>
  </si>
  <si>
    <t>a)Rotary two stage vacuum pump and motor (with gas ballast and anti such back)</t>
  </si>
  <si>
    <t>b) manifold with gauges and valves and capable of pulling vacuum up to 50 microns of Hg and with provision of connecting to a microns level vacuum gauge</t>
  </si>
  <si>
    <t>b)Graduated charging cylinder with provision for temperature correction and all necessary isolating valves</t>
  </si>
  <si>
    <t xml:space="preserve">II) Evacuating and charging station as above but fitted with weighing scale </t>
  </si>
  <si>
    <t>(CAP. 2 kg. In lieu of (b) above and with accuracy of +/-1 g for charging hydrocarbons)</t>
  </si>
  <si>
    <t>Two stage rotary vacuum pump capacity approx. 60 – 10rmp capable of evacuating to 50 microns of Hg and fitted with gas ballast, anti such back valve and single phase motor</t>
  </si>
  <si>
    <t>Air compressor, two stage for oil – less dry air, with rush proof tank assembly, heater and controls max. pr. 10 kgs /sq.m Capacity 45 ltr. Motor 1 hp.</t>
  </si>
  <si>
    <t>Reciprocating compressor provision of capacity control etc. for demonstration. Capacity 9000Kcal/hr. semi hermetic open type.</t>
  </si>
  <si>
    <t>Dry N2 in cylinder 2 stage regular or commercial N 2 in cylinder with drier unit and 2 stage regular 7meter cube</t>
  </si>
  <si>
    <t>Window A.C 1 Ton with R-22 or HFC Blend reciprocating compressor</t>
  </si>
  <si>
    <t>18000/-</t>
  </si>
  <si>
    <t>Split A.C 1.5 Ton with R134a or R-22 reciprocating compressor</t>
  </si>
  <si>
    <t>Duct able split A.C 1.5 ton 1.5 Ton with R134a or R-22 reciprocating compressor</t>
  </si>
  <si>
    <t xml:space="preserve">Recovery unit  with cylinders CFC &amp; 134 a </t>
  </si>
  <si>
    <t>Heat pump  3000 Kcal/hr</t>
  </si>
  <si>
    <t>Cassette Air conditioner 4500 kcal/hr with  R-404 .</t>
  </si>
  <si>
    <t>De scaling pump set with stainless steel impeller and housing complete with motor 1/2 hp and accessories</t>
  </si>
  <si>
    <t>Small capacity shell and tube condenser 5 Ton with Cu tubing only</t>
  </si>
  <si>
    <t>Fan coil unit with water valves (2 &amp; 3 way)</t>
  </si>
  <si>
    <t>Shell and tube, DX chillers (small) 5 Ton with Cu tubing only</t>
  </si>
  <si>
    <t>Circulating water pump (small) 0.5 H.P with stainless steel tank capacity 20 litres with in let/ outlet provision.</t>
  </si>
  <si>
    <t>Shell and tube type condenser 5 Ton</t>
  </si>
  <si>
    <t>Rotary hermetic compressor 2 Ton</t>
  </si>
  <si>
    <t>Screw compressor 5Ton</t>
  </si>
  <si>
    <t>scroll compressor 1Ton</t>
  </si>
  <si>
    <t>Bottle cooler visible 200 L carrying with HFC-134a&amp; reciprocating compressor</t>
  </si>
  <si>
    <t>25000/-</t>
  </si>
  <si>
    <t>Deep freezer 200 L carrying with HFC-134a&amp; reciprocating compressor</t>
  </si>
  <si>
    <t>Water cooler storage type 200 L carrying with HFC-134a&amp; reciprocating compressor</t>
  </si>
  <si>
    <t>Walk in cooler 3 Ton cap. with open type compressor, water cooled condenser, providing with PUF insulated room sealed proof size 8X8X10Ft maintain 0 - 5 degree centigrade.</t>
  </si>
  <si>
    <t>45000/-</t>
  </si>
  <si>
    <t>Air-conditioning, direct and indirect water chiller. Complete with all controls including humidity control  capacity 15000Kcal/hr</t>
  </si>
  <si>
    <t>80000/-</t>
  </si>
  <si>
    <t>Package A/C 7.5 ton capacity, Water cooled type with open type compressor reciprocating type</t>
  </si>
  <si>
    <t>75000/-</t>
  </si>
  <si>
    <t>Car A.C  components(full kit)</t>
  </si>
  <si>
    <t>35000/-</t>
  </si>
  <si>
    <t>CAR AC tutorial model</t>
  </si>
  <si>
    <t>12.  </t>
  </si>
  <si>
    <t>Computer latest version with printer Ddr-3 -1333Mega Hz, GB -6,hard disc -1terabite,processor-I5 second  generation, laser get ,LED monitor 32”</t>
  </si>
  <si>
    <t>13.  </t>
  </si>
  <si>
    <t>LCD PROJECTOR / LED / LCD TV Big Size</t>
  </si>
  <si>
    <t>14.  </t>
  </si>
  <si>
    <t>Laptop Latest version</t>
  </si>
  <si>
    <t>15.  </t>
  </si>
  <si>
    <t>UPS 650 VA</t>
  </si>
  <si>
    <r>
      <t>1.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 </t>
    </r>
  </si>
  <si>
    <r>
      <t>2.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 </t>
    </r>
  </si>
  <si>
    <r>
      <t>3.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 </t>
    </r>
  </si>
  <si>
    <r>
      <t>4.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 </t>
    </r>
  </si>
  <si>
    <r>
      <t>5.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 </t>
    </r>
  </si>
  <si>
    <r>
      <t>6.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 </t>
    </r>
  </si>
  <si>
    <r>
      <t>7.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 </t>
    </r>
  </si>
  <si>
    <r>
      <t>8.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 </t>
    </r>
  </si>
  <si>
    <r>
      <t>9.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 </t>
    </r>
  </si>
  <si>
    <r>
      <t>10.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</si>
  <si>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11.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</si>
  <si>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12.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</si>
  <si>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13.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</si>
  <si>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14.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</si>
  <si>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15.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</si>
  <si>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16.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</si>
  <si>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17.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</si>
  <si>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18.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</si>
  <si>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19.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</si>
  <si>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20.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</si>
  <si>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21.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</si>
  <si>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22.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</si>
  <si>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23.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</si>
  <si>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24.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</si>
  <si>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25.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</si>
  <si>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26.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</si>
  <si>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27.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</si>
  <si>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28.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</si>
  <si>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29.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</si>
  <si>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30.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</si>
  <si>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31.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</si>
  <si>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32.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</si>
  <si>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33.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</si>
  <si>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34.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</si>
  <si>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35.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</si>
  <si>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36.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</si>
  <si>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37.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</si>
  <si>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38.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</si>
  <si>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39.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</si>
  <si>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40.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</si>
  <si>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41.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</si>
  <si>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42.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</si>
  <si>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43.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</si>
  <si>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44.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</si>
  <si>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45.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</si>
  <si>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46.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</si>
  <si>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47.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</si>
  <si>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48.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</si>
  <si>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49.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</si>
  <si>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50.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</si>
  <si>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51.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</si>
  <si>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52.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</si>
  <si>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53.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</si>
  <si>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54.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</si>
  <si>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55.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</si>
  <si>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56.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</si>
  <si>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57.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</si>
  <si>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58.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</si>
  <si>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59.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</si>
  <si>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60.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</si>
  <si>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61.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</si>
  <si>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62.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</si>
  <si>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63.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</si>
  <si>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64.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</si>
  <si>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65.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</si>
  <si>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66.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</si>
  <si>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68.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</si>
  <si>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69.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</si>
  <si>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70.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</si>
  <si>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71.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</si>
  <si>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72.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</si>
  <si>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73.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</si>
  <si>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74.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</si>
  <si>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75.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</si>
  <si>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76.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</si>
  <si>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77.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</si>
  <si>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78.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</si>
  <si>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79.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</si>
  <si>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80.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</si>
  <si>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81.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</si>
  <si>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82.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</si>
  <si>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83.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</si>
  <si>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84.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</si>
  <si>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85.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</si>
  <si>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86.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</si>
  <si>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87.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</si>
  <si>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88.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</si>
  <si>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89.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</si>
  <si>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90.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</si>
  <si>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91.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</si>
  <si>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92.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</si>
  <si>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93.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</si>
  <si>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94.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</si>
  <si>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95.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</si>
  <si>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96.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</si>
  <si>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97.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</si>
  <si>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98.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</si>
  <si>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99.</t>
    </r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 </t>
    </r>
  </si>
  <si>
    <r>
      <t>100.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</si>
  <si>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101.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</si>
  <si>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102.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</si>
  <si>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103.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</si>
  <si>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104.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</si>
  <si>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105.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</si>
  <si>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106.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</si>
  <si>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107.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</si>
  <si>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108.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</si>
  <si>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109.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</si>
  <si>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110.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</si>
  <si>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111.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</si>
  <si>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112.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</si>
  <si>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113.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</si>
  <si>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114.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</si>
  <si>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115.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</si>
  <si>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116.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</si>
  <si>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117.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</si>
  <si>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118.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</si>
  <si>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119.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</si>
  <si>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120.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</si>
  <si>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121.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</si>
  <si>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122.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</si>
  <si>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123.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</si>
  <si>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124.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</si>
  <si>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125.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</si>
  <si>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126.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</si>
  <si>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127.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</si>
  <si>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128.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</si>
  <si>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129.</t>
    </r>
    <r>
      <rPr>
        <sz val="7"/>
        <color indexed="8"/>
        <rFont val="Arial"/>
        <family val="2"/>
      </rPr>
      <t xml:space="preserve">          </t>
    </r>
    <r>
      <rPr>
        <sz val="12"/>
        <color indexed="8"/>
        <rFont val="Arial"/>
        <family val="2"/>
      </rPr>
      <t> </t>
    </r>
  </si>
  <si>
    <r>
      <t>A.</t>
    </r>
    <r>
      <rPr>
        <b/>
        <i/>
        <sz val="7"/>
        <color indexed="8"/>
        <rFont val="Arial"/>
        <family val="2"/>
      </rPr>
      <t xml:space="preserve">     </t>
    </r>
    <r>
      <rPr>
        <b/>
        <i/>
        <sz val="12"/>
        <color indexed="8"/>
        <rFont val="Arial"/>
        <family val="2"/>
      </rPr>
      <t>General Machinery Shop Outfit</t>
    </r>
  </si>
  <si>
    <r>
      <t>a)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Wobble plate compressor with mounting brackets.</t>
    </r>
  </si>
  <si>
    <r>
      <t>b)</t>
    </r>
    <r>
      <rPr>
        <sz val="7"/>
        <color indexed="8"/>
        <rFont val="Arial"/>
        <family val="2"/>
      </rPr>
      <t xml:space="preserve">     </t>
    </r>
    <r>
      <rPr>
        <sz val="12"/>
        <color indexed="8"/>
        <rFont val="Arial"/>
        <family val="2"/>
      </rPr>
      <t>Serpentine Evaporator</t>
    </r>
  </si>
  <si>
    <r>
      <t>c)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Parallel Flow Condenser</t>
    </r>
  </si>
  <si>
    <r>
      <t>d)</t>
    </r>
    <r>
      <rPr>
        <sz val="7"/>
        <color indexed="8"/>
        <rFont val="Arial"/>
        <family val="2"/>
      </rPr>
      <t xml:space="preserve">     </t>
    </r>
    <r>
      <rPr>
        <sz val="12"/>
        <color indexed="8"/>
        <rFont val="Arial"/>
        <family val="2"/>
      </rPr>
      <t>Hoses, tubes, Receiver, Ex. valve.</t>
    </r>
  </si>
  <si>
    <r>
      <t>e)</t>
    </r>
    <r>
      <rPr>
        <sz val="7"/>
        <color indexed="8"/>
        <rFont val="Arial"/>
        <family val="2"/>
      </rPr>
      <t xml:space="preserve">      </t>
    </r>
    <r>
      <rPr>
        <sz val="12"/>
        <color indexed="8"/>
        <rFont val="Arial"/>
        <family val="2"/>
      </rPr>
      <t>Electrical components &amp; wiring Harness</t>
    </r>
  </si>
  <si>
    <r>
      <t>1</t>
    </r>
    <r>
      <rPr>
        <sz val="7"/>
        <color indexed="8"/>
        <rFont val="Arial"/>
        <family val="2"/>
      </rPr>
      <t xml:space="preserve">        </t>
    </r>
    <r>
      <rPr>
        <sz val="12"/>
        <color indexed="8"/>
        <rFont val="Arial"/>
        <family val="2"/>
      </rPr>
      <t>set</t>
    </r>
  </si>
  <si>
    <t>2.  </t>
  </si>
  <si>
    <t>Work bench 2000 x1000 x 700 mm with 2” pipe frame. top with teak slab and fixing with3/4” good quality rubber sheet.</t>
  </si>
  <si>
    <t>3.  </t>
  </si>
  <si>
    <t>Almirah 195 x90 x 48 cm outer sheet 20 SWG inner partition  with four selves of 22Swg</t>
  </si>
  <si>
    <t>4 nos.</t>
  </si>
  <si>
    <t>4.  </t>
  </si>
  <si>
    <t>Lockers 195 x 90 x 48  set six locker in one structure</t>
  </si>
  <si>
    <t>5.  </t>
  </si>
  <si>
    <t>Glass board portable 2.5’X4’ with stand</t>
  </si>
  <si>
    <t>6.  </t>
  </si>
  <si>
    <t>Instructor table 4’X2’X2.5’ with steel tubular frame &amp; sun mica top</t>
  </si>
  <si>
    <t>7.  </t>
  </si>
  <si>
    <t>Instructor chair Standard revolving with wheel</t>
  </si>
  <si>
    <t>8.  </t>
  </si>
  <si>
    <t>Computer table Standard with drawers &amp; self to accommodate UPS&amp;CPU</t>
  </si>
  <si>
    <t>9.  </t>
  </si>
  <si>
    <t>Computer chair Revolving type metal based &amp; metal wheel standard one</t>
  </si>
  <si>
    <t>10.  </t>
  </si>
  <si>
    <t>White board 4’X3’ ferrous base sheet to hold magnetic duster with white finish surface.</t>
  </si>
  <si>
    <t>11.  </t>
  </si>
  <si>
    <t>Chart stand 6’X3’ providing with hanging clip top &amp; bottom plate</t>
  </si>
  <si>
    <t>16.  </t>
  </si>
  <si>
    <t>Stool</t>
  </si>
  <si>
    <t>17.  </t>
  </si>
  <si>
    <t>Book Self with glass panel</t>
  </si>
  <si>
    <t>18.  </t>
  </si>
  <si>
    <t>Storage rack</t>
  </si>
  <si>
    <t>19.  </t>
  </si>
  <si>
    <t>Storage shelf</t>
  </si>
  <si>
    <t>Welding table for gas/Arc 1200x760</t>
  </si>
  <si>
    <t>1each</t>
  </si>
  <si>
    <t>67.   </t>
  </si>
  <si>
    <t>Hammer ball peen 0.75 kg.</t>
  </si>
  <si>
    <t>34 nos.</t>
  </si>
  <si>
    <t>Chisel cold flat 20 mm x 150 mm</t>
  </si>
  <si>
    <t>Centre Punch 100 mm</t>
  </si>
  <si>
    <t>Caliper outside spring 150 mm</t>
  </si>
  <si>
    <t>Caliper inside spring 150 mm</t>
  </si>
  <si>
    <t>Steel rule 15 cm English &amp; Metric</t>
  </si>
  <si>
    <t>Screw Driver 750 mm x 6 mm</t>
  </si>
  <si>
    <t>Screw Driver 100 mm x 8 mm</t>
  </si>
  <si>
    <t>Spanner D. E. set of 6.7 mm to 15x16 mm</t>
  </si>
  <si>
    <t>Plier combination 150 mm</t>
  </si>
  <si>
    <t>Hand file second cut 250mm</t>
  </si>
  <si>
    <t>A.    GENERAL MACHINERY SHOP OUT FIT</t>
  </si>
  <si>
    <t>Rule steel 300 mm to read inches &amp; mm</t>
  </si>
  <si>
    <t>8 nos.</t>
  </si>
  <si>
    <t>Dividers spring 150 mm</t>
  </si>
  <si>
    <t>Prick punch 150 mm</t>
  </si>
  <si>
    <t>Chisel cross cut 9x3 mm</t>
  </si>
  <si>
    <t>Chisel diamond point 9 mm</t>
  </si>
  <si>
    <t>Chisel half round 9mm</t>
  </si>
  <si>
    <t>Hammer ball peen 0.5 kg.</t>
  </si>
  <si>
    <t xml:space="preserve">Hammer ball peen 0.25 kg. </t>
  </si>
  <si>
    <t>Hammer copper 1 kg. with handle</t>
  </si>
  <si>
    <t>Hammer plastic 0.25 kg. with handle</t>
  </si>
  <si>
    <t>Surface plate 60x60 mm</t>
  </si>
  <si>
    <t>2 no.</t>
  </si>
  <si>
    <t>Hacksaw frame adjustable for 20 x30 mm blades</t>
  </si>
  <si>
    <t>‘V’ block pair with clamps 7.5 x 3.75 cm</t>
  </si>
  <si>
    <t>Punch hollow 6.7 x 9 mm set</t>
  </si>
  <si>
    <t>2 sets</t>
  </si>
  <si>
    <t>Punch letters set 3 mm</t>
  </si>
  <si>
    <t xml:space="preserve">Punch number set 3 mm </t>
  </si>
  <si>
    <t>Hand Vice up to 375 mm</t>
  </si>
  <si>
    <t>Screw drivers of different sizes : (8x250 mm / 10x300 mm / 10x300 mm)</t>
  </si>
  <si>
    <t xml:space="preserve">8 sets one each size </t>
  </si>
  <si>
    <t xml:space="preserve">Phillips Screw Driver kit blades 5 mm dia </t>
  </si>
  <si>
    <t>4 kits</t>
  </si>
  <si>
    <t>File flat 350 mm bastard</t>
  </si>
  <si>
    <t>File flat 250 mm second cut</t>
  </si>
  <si>
    <t>File flat sage edge 250 mm smooth</t>
  </si>
  <si>
    <t>8nos.</t>
  </si>
  <si>
    <t>File triangular 150 mm second cut</t>
  </si>
  <si>
    <t>File half round 400 mm second cut</t>
  </si>
  <si>
    <t>File flat 200 mm smooth</t>
  </si>
  <si>
    <t>File square 300 mm rough</t>
  </si>
  <si>
    <t>File square 200 mm second cut</t>
  </si>
  <si>
    <t>Drill twist S.S. 1/8” to ½” x 1/64” set</t>
  </si>
  <si>
    <t>4 sets</t>
  </si>
  <si>
    <t>Drill twist metric 3 mm to 12 mm x 1 mm</t>
  </si>
  <si>
    <t>Taps and dies complete set in box B. A., B.S.W., B.S.F. American and metric</t>
  </si>
  <si>
    <t>2 set each</t>
  </si>
  <si>
    <t>Rasp Cut file – 250 mm</t>
  </si>
  <si>
    <t>H. S. S. Hand reamers, parallel 8 to 12 by 1.5 mm</t>
  </si>
  <si>
    <t>H.S.S. hand reamer adjustable 111 to 12, 12 to 13, 13 to 15, 15 to 16 mm</t>
  </si>
  <si>
    <t xml:space="preserve">H.S.S. hand reamer 3.5 to 12.5 mm in steps of 1.5 mm set of 12 </t>
  </si>
  <si>
    <t>Scrapper, bearing</t>
  </si>
  <si>
    <t>Chaser hard W/V 9 to 40 T.P.I. set of 11 external</t>
  </si>
  <si>
    <t>Chaser hard W/V 9 to 40 T.P.I. set of 11 internal</t>
  </si>
  <si>
    <t xml:space="preserve">Set of morse socket 0 – 1, 1 – 2, 2 &amp; 3 </t>
  </si>
  <si>
    <t>4sets</t>
  </si>
  <si>
    <t>Dial indicator to read 0.2 mm</t>
  </si>
  <si>
    <t>Screw pitch gauge with 22 pitches from 9 to 40 TPL</t>
  </si>
  <si>
    <t>Micro-meter, outside 0” – 1”</t>
  </si>
  <si>
    <t>Micrometer outside 0 to 25, 25 mm to 50 mm</t>
  </si>
  <si>
    <t>Micrometer outside 50 mm to 75 mm, 75 mm to 100 mm, 100 mm to 125 mm, 125 mm to 150 mm</t>
  </si>
  <si>
    <t>Micrometer inside 25 to 50 mm with extension rod. 50 to 75 mm with extension rod.</t>
  </si>
  <si>
    <t>Vernier caliper set 150 or 200 mm inside and outside, depth to read inches and mm</t>
  </si>
  <si>
    <t>Safety goggles (Cear Glass)</t>
  </si>
  <si>
    <t>4 Pairs</t>
  </si>
  <si>
    <t>Hammer, Planishing</t>
  </si>
  <si>
    <t>Mallet (wooden)</t>
  </si>
  <si>
    <t>Trammel 300 mm</t>
  </si>
  <si>
    <t>Blow lamp</t>
  </si>
  <si>
    <t>Soldering iron 120 watt.</t>
  </si>
  <si>
    <t>Soldering iron copper 280 gms. (Fire heated)</t>
  </si>
  <si>
    <t>Snipt Straight, 250 mm</t>
  </si>
  <si>
    <t>Stake, hatchet type</t>
  </si>
  <si>
    <t>Stake grooving</t>
  </si>
  <si>
    <t>Grover – 3,4,6 mm</t>
  </si>
  <si>
    <t>Round long nose plier 150 mm</t>
  </si>
  <si>
    <t>Round flat nose plier 150 mm</t>
  </si>
  <si>
    <t xml:space="preserve">Pot Melting </t>
  </si>
  <si>
    <t>Shovel</t>
  </si>
  <si>
    <t>Rake</t>
  </si>
  <si>
    <t>Spanner double open ended set of 12 pcs.</t>
  </si>
  <si>
    <t>8 sets</t>
  </si>
  <si>
    <t>Sizes 6 x 7 to 27 x 32 metric set</t>
  </si>
  <si>
    <t>Spanner double open ended set 12 pcs.</t>
  </si>
  <si>
    <t>Size WW English 1/16’ x 3/32’ to ¾’ x 7/8’</t>
  </si>
  <si>
    <t>Spanner double open ended jaw long pattern</t>
  </si>
  <si>
    <t>Spanner 6 x 7 to 27 x 32 mm</t>
  </si>
  <si>
    <t xml:space="preserve">Water pump plier </t>
  </si>
  <si>
    <t>Pipe Wrenches 250 mm, 350 mm, 450 mm</t>
  </si>
  <si>
    <t>Spanner adjustable 150 mm, 200 mm</t>
  </si>
  <si>
    <t>Spanner bi-hexagon Impact socket set 20 pcs.</t>
  </si>
  <si>
    <t>Speed handle, offset handle (siding bar)</t>
  </si>
  <si>
    <t>Angle handle, extension and universal</t>
  </si>
  <si>
    <t>Joints &amp; rachet handle.</t>
  </si>
  <si>
    <t>Spanner bihexagon Impact socket set 20 pcs.</t>
  </si>
  <si>
    <t>Double open ended tappet spanner from 11 x 13 mm to 16 x 17 mm</t>
  </si>
  <si>
    <t>Drift copper 150 mm of different dia</t>
  </si>
  <si>
    <t xml:space="preserve">Gun paraffin set </t>
  </si>
  <si>
    <t>Gun, grease pressure</t>
  </si>
  <si>
    <t>Chain &amp; Block 3000 kg. (3 ton)</t>
  </si>
  <si>
    <t>Tray cleaning assorted sizes</t>
  </si>
  <si>
    <t>Valve seat lapping tool suction type</t>
  </si>
  <si>
    <t>12 nos.</t>
  </si>
  <si>
    <t>Valve seat lapping tools screwing type</t>
  </si>
  <si>
    <t xml:space="preserve">Valve seat cutting, tools complete with </t>
  </si>
  <si>
    <t>Guides and pilot bar (all angel( and sizes</t>
  </si>
  <si>
    <t>Valve refacing Machine</t>
  </si>
  <si>
    <t>Stud extractor (suitable to drive all sizes of studs)</t>
  </si>
  <si>
    <t>Stud  remover (soutable to remove all sizes of broken studs or bolts)</t>
  </si>
  <si>
    <t>Compression gauge to read 0 to 250 kg/sq. cm</t>
  </si>
  <si>
    <t>Vacuum gauge 0 to 75 cm</t>
  </si>
  <si>
    <t>Fuller set for steering wheel universal</t>
  </si>
  <si>
    <t>Fuller set universal for bearing and bushes</t>
  </si>
  <si>
    <t>Pneumatic Tools for tightening and opening Nut &amp; Bolts</t>
  </si>
  <si>
    <t>Pneumatic reveting tools.</t>
  </si>
  <si>
    <t>Stone Carborandum 15x5x4 cm</t>
  </si>
  <si>
    <t>Smooth and rough</t>
  </si>
  <si>
    <t>Injector Testing machine (Hand tester)</t>
  </si>
  <si>
    <t>Cylinder Gauge capacity 6 to 15 cm</t>
  </si>
  <si>
    <t>Ring expander and remover</t>
  </si>
  <si>
    <t>Torque Wrench (0 to 150 Lbs. – ft.)</t>
  </si>
  <si>
    <t>Ring groove cleaner.</t>
  </si>
  <si>
    <t>Ring Compressor</t>
  </si>
  <si>
    <t>Torque Wrench (0to 10 kg. meter)</t>
  </si>
  <si>
    <t>Starter motor.</t>
  </si>
  <si>
    <t>Hydraulic Pump, control valves (two types)</t>
  </si>
  <si>
    <t>Injectors (four types)</t>
  </si>
  <si>
    <t xml:space="preserve">Water pump &amp; Oil Pump of different types </t>
  </si>
  <si>
    <t>6 each</t>
  </si>
  <si>
    <t>Feeler gauge for checking tappet clearance</t>
  </si>
  <si>
    <t>Feeler gauge for checking piston clearance</t>
  </si>
  <si>
    <t>Filing jig for adjusting the piston ring gap</t>
  </si>
  <si>
    <t xml:space="preserve">Fire extinguisher </t>
  </si>
  <si>
    <t>Class furniture Dual desk with stool or benches 20 Nos.</t>
  </si>
  <si>
    <t>20 Nos.</t>
  </si>
  <si>
    <t>Techometer (counting type)</t>
  </si>
  <si>
    <t>Brake drum spring balance belt etc. for performance testing of engine</t>
  </si>
  <si>
    <t>Lifting jack screw type 3000 kgs.</t>
  </si>
  <si>
    <t xml:space="preserve"> 500/-</t>
  </si>
  <si>
    <t>Equipment puncture, in box</t>
  </si>
  <si>
    <t>Spray Gun with accessories</t>
  </si>
  <si>
    <t>Grinder with two 18 cm wheels with twist drill grinding attachment.</t>
  </si>
  <si>
    <t>Compressor capacity 12 c. ft. piston type with pressure gauge (for inflating of tubes) spray gun etc.</t>
  </si>
  <si>
    <t>Hydraulic Jack HI-LIFT type (Trolley type)</t>
  </si>
  <si>
    <t>Car (Tractor) washer reciprocating type double piston electric operated with water</t>
  </si>
  <si>
    <t>60000/-</t>
  </si>
  <si>
    <t>Wheel type tractor fitted with diesel engine with standard accessories and special tools (25-35-45) draw bar HP of different make.</t>
  </si>
  <si>
    <t>Rotavator</t>
  </si>
  <si>
    <t>85000/-</t>
  </si>
  <si>
    <t xml:space="preserve">9 tine cultivator-spring loaded mounted type </t>
  </si>
  <si>
    <t xml:space="preserve">3 furrow disc plough with scrapers </t>
  </si>
  <si>
    <t>Ridger</t>
  </si>
  <si>
    <t>P.T.O. operated rotary lawn mower</t>
  </si>
  <si>
    <t>Rare axle assembly gear box steering box assembly of Diesel engine tractor.</t>
  </si>
  <si>
    <t xml:space="preserve">Desktop computer latest configuration and related MS office software </t>
  </si>
  <si>
    <t>Laser printer</t>
  </si>
  <si>
    <t>Online UPS 2KVA</t>
  </si>
  <si>
    <t xml:space="preserve">Discussion Table </t>
  </si>
  <si>
    <t xml:space="preserve">Tool Cabinet </t>
  </si>
  <si>
    <t xml:space="preserve">Trainees locker </t>
  </si>
  <si>
    <t>Required to accommodate 16 lockers</t>
  </si>
  <si>
    <t xml:space="preserve">Book shelf (glass panel) </t>
  </si>
  <si>
    <t xml:space="preserve">Storage Rack </t>
  </si>
  <si>
    <t xml:space="preserve">Storage shelf </t>
  </si>
  <si>
    <t>Computer table</t>
  </si>
  <si>
    <t>Computer chair</t>
  </si>
  <si>
    <t>Printer table</t>
  </si>
  <si>
    <t>Work bench 255 x 120 x 60 cm with 4 vices 12.5 cm jaw.</t>
  </si>
  <si>
    <t>7500/-</t>
  </si>
  <si>
    <t>Steel Almirah</t>
  </si>
  <si>
    <t xml:space="preserve">Instructor table </t>
  </si>
  <si>
    <t>Chair arm and with arm</t>
  </si>
  <si>
    <t>         1.          </t>
  </si>
  <si>
    <t>         2.          </t>
  </si>
  <si>
    <t>         3.          </t>
  </si>
  <si>
    <t>         4.          </t>
  </si>
  <si>
    <t>         5.          </t>
  </si>
  <si>
    <t>         6.          </t>
  </si>
  <si>
    <t>         7.          </t>
  </si>
  <si>
    <t>         8.          </t>
  </si>
  <si>
    <t>         9.          </t>
  </si>
  <si>
    <t>       10.        </t>
  </si>
  <si>
    <t>       11.        </t>
  </si>
  <si>
    <t>       12.        </t>
  </si>
  <si>
    <t>       13.        </t>
  </si>
  <si>
    <t>       14.        </t>
  </si>
  <si>
    <t>       15.        </t>
  </si>
  <si>
    <t>       16.        </t>
  </si>
  <si>
    <t>       17.        </t>
  </si>
  <si>
    <t>       18.        </t>
  </si>
  <si>
    <t>       19.        </t>
  </si>
  <si>
    <t>       20.        </t>
  </si>
  <si>
    <t>       21.        </t>
  </si>
  <si>
    <t>       22.        </t>
  </si>
  <si>
    <t>       23.        </t>
  </si>
  <si>
    <t>       24.        </t>
  </si>
  <si>
    <t>       25.        </t>
  </si>
  <si>
    <t>       26.        </t>
  </si>
  <si>
    <t>       27.        </t>
  </si>
  <si>
    <t>       28.        </t>
  </si>
  <si>
    <t>       29.        </t>
  </si>
  <si>
    <t>       30.        </t>
  </si>
  <si>
    <t>       31.        </t>
  </si>
  <si>
    <t>       32.        </t>
  </si>
  <si>
    <t>       33.        </t>
  </si>
  <si>
    <t>       34.        </t>
  </si>
  <si>
    <t>       35.        </t>
  </si>
  <si>
    <t>       36.        </t>
  </si>
  <si>
    <t>       37.        </t>
  </si>
  <si>
    <t>       38.        </t>
  </si>
  <si>
    <t>       39.        </t>
  </si>
  <si>
    <t>       40.        </t>
  </si>
  <si>
    <t>       41.        </t>
  </si>
  <si>
    <t>       42.        </t>
  </si>
  <si>
    <t>       43.        </t>
  </si>
  <si>
    <t>       44.        </t>
  </si>
  <si>
    <t>       45.        </t>
  </si>
  <si>
    <t>       46.        </t>
  </si>
  <si>
    <t>       47.        </t>
  </si>
  <si>
    <t>       48.        </t>
  </si>
  <si>
    <t>       49.        </t>
  </si>
  <si>
    <t>       50.        </t>
  </si>
  <si>
    <t>       51.        </t>
  </si>
  <si>
    <t>       52.        </t>
  </si>
  <si>
    <t>       53.        </t>
  </si>
  <si>
    <t>       54.        </t>
  </si>
  <si>
    <t>       55.        </t>
  </si>
  <si>
    <t>       56.        </t>
  </si>
  <si>
    <t>       57.        </t>
  </si>
  <si>
    <t>       58.        </t>
  </si>
  <si>
    <t>       59.        </t>
  </si>
  <si>
    <t>       60.        </t>
  </si>
  <si>
    <t>       61.        </t>
  </si>
  <si>
    <t>       63.        </t>
  </si>
  <si>
    <t>       69.        </t>
  </si>
  <si>
    <t>       70.        </t>
  </si>
  <si>
    <t>       71.        </t>
  </si>
  <si>
    <t>       72.        </t>
  </si>
  <si>
    <t>       73.        </t>
  </si>
  <si>
    <t>       74.        </t>
  </si>
  <si>
    <t>       75.        </t>
  </si>
  <si>
    <t>       76.        </t>
  </si>
  <si>
    <t>       77.        </t>
  </si>
  <si>
    <t>       78.        </t>
  </si>
  <si>
    <t>       79.        </t>
  </si>
  <si>
    <t>       80.        </t>
  </si>
  <si>
    <t>       81.        </t>
  </si>
  <si>
    <t>       82.        </t>
  </si>
  <si>
    <t>       83.        </t>
  </si>
  <si>
    <t>       84.        </t>
  </si>
  <si>
    <t>       85.        </t>
  </si>
  <si>
    <t>       86.        </t>
  </si>
  <si>
    <t>       87.        </t>
  </si>
  <si>
    <t>       88.        </t>
  </si>
  <si>
    <t>       89.        </t>
  </si>
  <si>
    <t>       90.        </t>
  </si>
  <si>
    <t>       91.        </t>
  </si>
  <si>
    <t>       92.        </t>
  </si>
  <si>
    <t>       93.        </t>
  </si>
  <si>
    <t>       94.        </t>
  </si>
  <si>
    <t>       95.        </t>
  </si>
  <si>
    <t>       96.        </t>
  </si>
  <si>
    <t>       97.        </t>
  </si>
  <si>
    <t>       98.        </t>
  </si>
  <si>
    <t>       99.        </t>
  </si>
  <si>
    <t>     102.      </t>
  </si>
  <si>
    <t>     103.      </t>
  </si>
  <si>
    <t>     104.      </t>
  </si>
  <si>
    <t>     105.      </t>
  </si>
  <si>
    <t>     106.      </t>
  </si>
  <si>
    <t>     107.      </t>
  </si>
  <si>
    <t>     108.      </t>
  </si>
  <si>
    <t>     109.      </t>
  </si>
  <si>
    <t>     113.      </t>
  </si>
  <si>
    <t>     114.      </t>
  </si>
  <si>
    <t>     115.      </t>
  </si>
  <si>
    <t>     116.      </t>
  </si>
  <si>
    <t>     117      </t>
  </si>
  <si>
    <t>     118.      </t>
  </si>
  <si>
    <t>     119.      </t>
  </si>
  <si>
    <t>     120.      </t>
  </si>
  <si>
    <t>     100.      </t>
  </si>
  <si>
    <t>     101.      </t>
  </si>
  <si>
    <t>     110.      </t>
  </si>
  <si>
    <t>     111.      </t>
  </si>
  <si>
    <t>     112.      </t>
  </si>
  <si>
    <r>
      <t xml:space="preserve">        </t>
    </r>
    <r>
      <rPr>
        <sz val="11"/>
        <color theme="1"/>
        <rFont val="Arial"/>
        <family val="2"/>
      </rPr>
      <t>62.</t>
    </r>
    <r>
      <rPr>
        <sz val="11"/>
        <color indexed="8"/>
        <rFont val="Arial"/>
        <family val="2"/>
      </rPr>
      <t xml:space="preserve">        </t>
    </r>
    <r>
      <rPr>
        <sz val="11"/>
        <color theme="1"/>
        <rFont val="Arial"/>
        <family val="2"/>
      </rPr>
      <t> </t>
    </r>
  </si>
  <si>
    <r>
      <t xml:space="preserve">        </t>
    </r>
    <r>
      <rPr>
        <sz val="11"/>
        <color theme="1"/>
        <rFont val="Arial"/>
        <family val="2"/>
      </rPr>
      <t>64.</t>
    </r>
    <r>
      <rPr>
        <sz val="11"/>
        <color indexed="8"/>
        <rFont val="Arial"/>
        <family val="2"/>
      </rPr>
      <t xml:space="preserve">        </t>
    </r>
    <r>
      <rPr>
        <sz val="11"/>
        <color theme="1"/>
        <rFont val="Arial"/>
        <family val="2"/>
      </rPr>
      <t> </t>
    </r>
  </si>
  <si>
    <r>
      <t xml:space="preserve">        </t>
    </r>
    <r>
      <rPr>
        <sz val="11"/>
        <color theme="1"/>
        <rFont val="Arial"/>
        <family val="2"/>
      </rPr>
      <t>65.</t>
    </r>
    <r>
      <rPr>
        <sz val="11"/>
        <color indexed="8"/>
        <rFont val="Arial"/>
        <family val="2"/>
      </rPr>
      <t xml:space="preserve">        </t>
    </r>
    <r>
      <rPr>
        <sz val="11"/>
        <color theme="1"/>
        <rFont val="Arial"/>
        <family val="2"/>
      </rPr>
      <t> </t>
    </r>
  </si>
  <si>
    <r>
      <t>SAE ¼ x 5/16” to 1</t>
    </r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/</t>
    </r>
    <r>
      <rPr>
        <vertAlign val="subscript"/>
        <sz val="11"/>
        <color indexed="8"/>
        <rFont val="Arial"/>
        <family val="2"/>
      </rPr>
      <t>8</t>
    </r>
    <r>
      <rPr>
        <sz val="11"/>
        <color indexed="8"/>
        <rFont val="Arial"/>
        <family val="2"/>
      </rPr>
      <t>” x 1</t>
    </r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/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” </t>
    </r>
  </si>
  <si>
    <r>
      <t xml:space="preserve">        </t>
    </r>
    <r>
      <rPr>
        <sz val="11"/>
        <color theme="1"/>
        <rFont val="Arial"/>
        <family val="2"/>
      </rPr>
      <t>66.</t>
    </r>
    <r>
      <rPr>
        <sz val="11"/>
        <color indexed="8"/>
        <rFont val="Arial"/>
        <family val="2"/>
      </rPr>
      <t xml:space="preserve">        </t>
    </r>
    <r>
      <rPr>
        <sz val="11"/>
        <color theme="1"/>
        <rFont val="Arial"/>
        <family val="2"/>
      </rPr>
      <t> </t>
    </r>
  </si>
  <si>
    <r>
      <t xml:space="preserve">        </t>
    </r>
    <r>
      <rPr>
        <sz val="11"/>
        <color theme="1"/>
        <rFont val="Arial"/>
        <family val="2"/>
      </rPr>
      <t>67.</t>
    </r>
    <r>
      <rPr>
        <sz val="11"/>
        <color indexed="8"/>
        <rFont val="Arial"/>
        <family val="2"/>
      </rPr>
      <t xml:space="preserve">        </t>
    </r>
    <r>
      <rPr>
        <sz val="11"/>
        <color theme="1"/>
        <rFont val="Arial"/>
        <family val="2"/>
      </rPr>
      <t> </t>
    </r>
  </si>
  <si>
    <r>
      <t xml:space="preserve">        </t>
    </r>
    <r>
      <rPr>
        <sz val="11"/>
        <color theme="1"/>
        <rFont val="Arial"/>
        <family val="2"/>
      </rPr>
      <t>68.</t>
    </r>
    <r>
      <rPr>
        <sz val="11"/>
        <color indexed="8"/>
        <rFont val="Arial"/>
        <family val="2"/>
      </rPr>
      <t xml:space="preserve">        </t>
    </r>
    <r>
      <rPr>
        <sz val="11"/>
        <color theme="1"/>
        <rFont val="Arial"/>
        <family val="2"/>
      </rPr>
      <t> </t>
    </r>
  </si>
  <si>
    <r>
      <t>Size 12.5 mm (</t>
    </r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/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”) 11 mm to 32 mm with </t>
    </r>
  </si>
  <si>
    <r>
      <t>Size 12.5 mm (</t>
    </r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/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”) SAE 3/8” to 1</t>
    </r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/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” with speed handle, offset handle (siding bar handle) angle handle, extension and universal joint and rachet handles</t>
    </r>
  </si>
  <si>
    <r>
      <t>B.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>GENERAL EQUIPMENT</t>
    </r>
  </si>
  <si>
    <r>
      <t xml:space="preserve">TRADE </t>
    </r>
    <r>
      <rPr>
        <b/>
        <sz val="16"/>
        <color indexed="8"/>
        <rFont val="Book Antiqua"/>
        <family val="1"/>
      </rPr>
      <t>: MECHANIC TRACTOR</t>
    </r>
  </si>
  <si>
    <t>Mechanic Tractor</t>
  </si>
  <si>
    <t>Turner</t>
  </si>
  <si>
    <r>
      <t xml:space="preserve">TRADE </t>
    </r>
    <r>
      <rPr>
        <b/>
        <sz val="16"/>
        <color indexed="8"/>
        <rFont val="Book Antiqua"/>
        <family val="1"/>
      </rPr>
      <t>: TURNER</t>
    </r>
  </si>
  <si>
    <t>Caliper out side spring joint 150 mm</t>
  </si>
  <si>
    <t>26 Nos.</t>
  </si>
  <si>
    <t>Caliper inside spring joint 150 mm</t>
  </si>
  <si>
    <t>Caliper odd-leg firm joint 150 mm</t>
  </si>
  <si>
    <t>80/-</t>
  </si>
  <si>
    <t xml:space="preserve"> Steel Rule 150 mm</t>
  </si>
  <si>
    <t>40/-</t>
  </si>
  <si>
    <t>Scriber 150mm x 3 mm</t>
  </si>
  <si>
    <t>Hammer ball pein 250 gm with handle</t>
  </si>
  <si>
    <t>Prick punch 100 mm</t>
  </si>
  <si>
    <t>Divider spring joint 150 mm</t>
  </si>
  <si>
    <t>Safety goggles clear glass (Good quality)</t>
  </si>
  <si>
    <t>B: TOOLS, EQUIPMENTS AND GENERAL OUTFIT</t>
  </si>
  <si>
    <t>Work bench 240 x 120x 90cm high</t>
  </si>
  <si>
    <t>Marking table (CI) 120 x 120 cm</t>
  </si>
  <si>
    <t>6000/-</t>
  </si>
  <si>
    <t>Bench vice 125 mm jaw</t>
  </si>
  <si>
    <t>Vee-Block 75 and 125 mm with clamp</t>
  </si>
  <si>
    <t>2 pair each</t>
  </si>
  <si>
    <t xml:space="preserve"> Universal Surface gauge 250 mm arm</t>
  </si>
  <si>
    <t>Hammer ball pein 750 gm with handle</t>
  </si>
  <si>
    <t>Chisel cold flat 20 x 150 mm</t>
  </si>
  <si>
    <t>Hammer copper/brass 500 gm with handle</t>
  </si>
  <si>
    <t>24 nos.</t>
  </si>
  <si>
    <t>Hacksaw fixed 200 mm (Pistol grip)</t>
  </si>
  <si>
    <t>150-</t>
  </si>
  <si>
    <t>File flat 300 mm rough</t>
  </si>
  <si>
    <t>File flat 250 mm smooth</t>
  </si>
  <si>
    <t>File round 250 mm smooth</t>
  </si>
  <si>
    <t>14 nos.</t>
  </si>
  <si>
    <t>File half round 150 mm smooth</t>
  </si>
  <si>
    <t>6 Sets</t>
  </si>
  <si>
    <t>Knurling  tool revolving head (Rough, med, fine) diamond and straight</t>
  </si>
  <si>
    <t>Combination set 300 mm  (Complete  Set)</t>
  </si>
  <si>
    <t>Screw Driver 200 &amp; 300 blade  heavy duty</t>
  </si>
  <si>
    <t>4 sets each</t>
  </si>
  <si>
    <t>Spanner double  ended 6 mm to 21 mm</t>
  </si>
  <si>
    <t>6 Nos</t>
  </si>
  <si>
    <t>Spanner adjustable 200 mm</t>
  </si>
  <si>
    <t>Pliers flat nose 150 mm side cutting</t>
  </si>
  <si>
    <t>26 nos.</t>
  </si>
  <si>
    <t>Caliper transfer inside 150 mm</t>
  </si>
  <si>
    <t>6 nos.</t>
  </si>
  <si>
    <t>Micrometer Outside 0 to 1” Reading 0.0001”</t>
  </si>
  <si>
    <t>Micrometer Outside 50to 75 mm Reading 0.01 mm</t>
  </si>
  <si>
    <t>Micrometer Inside up to 25 mm Reading 0.01 mm</t>
  </si>
  <si>
    <t>Micrometer Inside up to 50 to 150 mm reading 0.01 mm</t>
  </si>
  <si>
    <t>Depth Gauge Micrometer 0 to 150 mm Reading 0.01 mm</t>
  </si>
  <si>
    <t>Vernier Caliper Outside, Inside and Depth 200 mm /8 inches with metric &amp; inch scale</t>
  </si>
  <si>
    <t>Dial Vernier Caliper with metric 200 mm reading 0.05 mm</t>
  </si>
  <si>
    <t xml:space="preserve"> Vernier Bevel Protractor 300 mm blade</t>
  </si>
  <si>
    <t xml:space="preserve"> Vernier Micrometer 0 - 25 mm o/s LC 0.001mm</t>
  </si>
  <si>
    <t xml:space="preserve"> Vernier Micrometer 25 - 50 mm outside reading 0.001mm</t>
  </si>
  <si>
    <t xml:space="preserve"> Vernier Micrometer 0 inch to 1 inch. Outside Reading 0.0001 inch</t>
  </si>
  <si>
    <t xml:space="preserve"> Feeler Gauge 100 mm blade metric set</t>
  </si>
  <si>
    <t xml:space="preserve"> Radius Gauge 1 to 7 mm &amp; 7.5 to 15 mm</t>
  </si>
  <si>
    <t>12 Nos</t>
  </si>
  <si>
    <t xml:space="preserve"> Centre Gauge com. 60°, 55° and 29°</t>
  </si>
  <si>
    <t xml:space="preserve"> Screw Pitch Gauge Whitworth &amp; Metric each</t>
  </si>
  <si>
    <t xml:space="preserve"> Drill Angle Gauge</t>
  </si>
  <si>
    <t xml:space="preserve"> Dial Test Indicator 0.01 mm with magnetic base</t>
  </si>
  <si>
    <t xml:space="preserve"> Vernier Height Gauge with dial 300 mm L.C. 0.01 mm</t>
  </si>
  <si>
    <t xml:space="preserve"> Try Square 150 blade</t>
  </si>
  <si>
    <t xml:space="preserve"> Magnifying Glass 75 mm dia.</t>
  </si>
  <si>
    <t xml:space="preserve"> Plain Ring and Plug Gauge 12 to 50 mm by 1mm</t>
  </si>
  <si>
    <t>600/-</t>
  </si>
  <si>
    <t xml:space="preserve"> Wheel Dresser Huntingon-type with star cutter</t>
  </si>
  <si>
    <t xml:space="preserve"> Wheel Dresser Diamond ( inserted-0.75 or 1 Carat )</t>
  </si>
  <si>
    <t xml:space="preserve"> Screw Thread micrometer interchangeable</t>
  </si>
  <si>
    <t>4 No</t>
  </si>
  <si>
    <t xml:space="preserve"> Morse Taper Plug &amp; Ring Gauge no. 0 to 7 MT</t>
  </si>
  <si>
    <t xml:space="preserve"> Sin Bar with centers 200 mm</t>
  </si>
  <si>
    <t xml:space="preserve"> Slip Gauge metric set ( 87 pieces in a Box )</t>
  </si>
  <si>
    <t>1 Nos.</t>
  </si>
  <si>
    <t xml:space="preserve"> Morse Taper Sleeves No. 0-1, 1-2, 2-3, 3-4, 4-5.</t>
  </si>
  <si>
    <t xml:space="preserve"> Drill Drift</t>
  </si>
  <si>
    <t>2 Set.</t>
  </si>
  <si>
    <t xml:space="preserve"> Twist Drill straight shank 1 to 12 mm by 1 mm</t>
  </si>
  <si>
    <t xml:space="preserve"> Twist Drill taper shank 10-12 mm by 0.5 mm</t>
  </si>
  <si>
    <t>2 set ( Box )</t>
  </si>
  <si>
    <t>Drill Chuck 12 mm cap with key</t>
  </si>
  <si>
    <t>4 Sets.</t>
  </si>
  <si>
    <t xml:space="preserve"> Tap &amp; Die B.A. No. 0 to 10 in a box</t>
  </si>
  <si>
    <t xml:space="preserve">  4 Nos...</t>
  </si>
  <si>
    <t xml:space="preserve"> Tap &amp; Die metric set up to 25 mm</t>
  </si>
  <si>
    <t>3 Sets</t>
  </si>
  <si>
    <t xml:space="preserve"> Tap &amp; Die B.S.F. up to 1 inch</t>
  </si>
  <si>
    <t xml:space="preserve"> 4 Sets.</t>
  </si>
  <si>
    <t xml:space="preserve"> Tap &amp; Die B.S.W. up to 1 inch</t>
  </si>
  <si>
    <t xml:space="preserve"> Reamer machine straight flute 6 to 25 mm</t>
  </si>
  <si>
    <t xml:space="preserve"> Reamer Adjustable 10 to 20 mm</t>
  </si>
  <si>
    <t>2 set.</t>
  </si>
  <si>
    <t xml:space="preserve"> Tool Holder RH &amp; straight for mm square tool bit</t>
  </si>
  <si>
    <t xml:space="preserve"> Parting Tool Holder with H.S.S. blade</t>
  </si>
  <si>
    <t>24 Nos.</t>
  </si>
  <si>
    <t xml:space="preserve"> Tool Bits 12 X 150 mm sq. assorted shaped</t>
  </si>
  <si>
    <t xml:space="preserve"> Boring Tool holder for 6 mm sq. tool bit</t>
  </si>
  <si>
    <t>12 Nos.</t>
  </si>
  <si>
    <t xml:space="preserve"> Steel Rule 300 mm with Metric and Inch</t>
  </si>
  <si>
    <t xml:space="preserve"> Oil Can ½ pint ( pressure feed system )</t>
  </si>
  <si>
    <t xml:space="preserve"> Dog Carrier 235, 50 and 75 mm</t>
  </si>
  <si>
    <t xml:space="preserve"> Angle Plate with slots 200 mm</t>
  </si>
  <si>
    <t xml:space="preserve"> Spirit Level 0.05 meter 200 m</t>
  </si>
  <si>
    <t xml:space="preserve"> 4 Nos.</t>
  </si>
  <si>
    <t>Tool Maker’s button</t>
  </si>
  <si>
    <t>Combination Drill A-2.5 and A-1</t>
  </si>
  <si>
    <t>Oil Stone 12 mm sq. x  100 long fine</t>
  </si>
  <si>
    <t xml:space="preserve"> Tap Wrench ( adjustable )</t>
  </si>
  <si>
    <t xml:space="preserve"> Die Handle</t>
  </si>
  <si>
    <t xml:space="preserve"> Tool Bit assorted sizes on holder</t>
  </si>
  <si>
    <t xml:space="preserve"> Machine Vice 100 mm jaw ( For Drill Machine )</t>
  </si>
  <si>
    <t xml:space="preserve"> Spare Grinding Wheel Ajax type for carbide tool</t>
  </si>
  <si>
    <t xml:space="preserve"> Angle Gauge for tool grinding</t>
  </si>
  <si>
    <t xml:space="preserve"> Hand Chaser M-12 &amp; M-16 ( External )</t>
  </si>
  <si>
    <t xml:space="preserve"> Hand Chaser M-12 &amp; M-16 (Internal )</t>
  </si>
  <si>
    <t xml:space="preserve"> Revolving Centrer ( to suit Lathe tailstock )</t>
  </si>
  <si>
    <t xml:space="preserve"> Tool Cemented carbide assorted shaped (External) for steel turning –set of 12 nos.</t>
  </si>
  <si>
    <t xml:space="preserve"> Thread Plug Gauge M-20 &amp; M-21</t>
  </si>
  <si>
    <t xml:space="preserve"> Thread Ring Gauge M-20 &amp; M-21</t>
  </si>
  <si>
    <t xml:space="preserve"> Machine Chase M-12TO m-21 (Std. Series) to suit on    </t>
  </si>
  <si>
    <t>Coventry Die head</t>
  </si>
  <si>
    <t>4 Nos</t>
  </si>
  <si>
    <t xml:space="preserve"> Gauge Drill Grinding</t>
  </si>
  <si>
    <t>2 No</t>
  </si>
  <si>
    <t xml:space="preserve"> Magnetic Chuck 150 mm dia.( Circular type )</t>
  </si>
  <si>
    <t xml:space="preserve"> Lathe Mandrels (Diff. Types)</t>
  </si>
  <si>
    <t xml:space="preserve"> Conventry Type Die Head ( Self opening )</t>
  </si>
  <si>
    <t xml:space="preserve"> Collapsible Tap with attachment</t>
  </si>
  <si>
    <t xml:space="preserve"> Combination Drill</t>
  </si>
  <si>
    <t>8 Nos.each.</t>
  </si>
  <si>
    <t xml:space="preserve"> Fire Extinguisher and buckets</t>
  </si>
  <si>
    <t>12 nos. And 4 nos.</t>
  </si>
  <si>
    <t xml:space="preserve">2500/- 500/- </t>
  </si>
  <si>
    <t xml:space="preserve">       C : MACHINERIES AND EQUIPMENTS</t>
  </si>
  <si>
    <t>Lathe S.S. &amp; S.C (Cone pulley type) 15 cm height 90 cm between centers. Machine to be motorized 1-jaw independent chuck 250 mm, 3-jaw self-centering chuck, 150 mm single tool post.</t>
  </si>
  <si>
    <t>1 no. For demonstration purpose.</t>
  </si>
  <si>
    <t>70000/-</t>
  </si>
  <si>
    <t>Grinding machine pedestal type D.E. 150 mm dia. Wheel with wheel guard and vision.</t>
  </si>
  <si>
    <t>D:List of additional machines, tools &amp; equipment for two units (CNC)</t>
  </si>
  <si>
    <t>CNC Trainer Lathe</t>
  </si>
  <si>
    <t>CNC Turning Tools assorted</t>
  </si>
  <si>
    <t>CNC Boring tools assorted</t>
  </si>
  <si>
    <t>CNC Grooving tools (External &amp; Internal)</t>
  </si>
  <si>
    <t>VCP</t>
  </si>
  <si>
    <t>Color TV Monitor</t>
  </si>
  <si>
    <t>Related Video &amp; Audio Cassette</t>
  </si>
  <si>
    <t>as required</t>
  </si>
  <si>
    <t>Electronic Vernier Caliper inch and mm</t>
  </si>
  <si>
    <t xml:space="preserve"> 8”/200 mm. LCM 0.005”/0.001 mm</t>
  </si>
  <si>
    <t>Dig metric electronic outside Micrometer</t>
  </si>
  <si>
    <t>1 no. each</t>
  </si>
  <si>
    <t>(0 to 25 mm &amp; 25 to 50 mm) LC 0.001 mm.</t>
  </si>
  <si>
    <t>CNC Trainer Drilling</t>
  </si>
  <si>
    <t>CNC Trainer Miller</t>
  </si>
  <si>
    <r>
      <t>File flat 250 mm 2</t>
    </r>
    <r>
      <rPr>
        <vertAlign val="superscript"/>
        <sz val="11"/>
        <color indexed="8"/>
        <rFont val="Arial"/>
        <family val="2"/>
      </rPr>
      <t>nd</t>
    </r>
    <r>
      <rPr>
        <sz val="11"/>
        <color indexed="8"/>
        <rFont val="Arial"/>
        <family val="2"/>
      </rPr>
      <t xml:space="preserve"> cut</t>
    </r>
  </si>
  <si>
    <r>
      <t>File half round 250 mm 2</t>
    </r>
    <r>
      <rPr>
        <vertAlign val="superscript"/>
        <sz val="11"/>
        <color indexed="8"/>
        <rFont val="Arial"/>
        <family val="2"/>
      </rPr>
      <t>nd</t>
    </r>
    <r>
      <rPr>
        <sz val="11"/>
        <color indexed="8"/>
        <rFont val="Arial"/>
        <family val="2"/>
      </rPr>
      <t xml:space="preserve"> cut</t>
    </r>
  </si>
  <si>
    <t xml:space="preserve"> Chalk Board on mobile stand</t>
  </si>
  <si>
    <t xml:space="preserve"> Almirah-1980x 910 x 480 mm</t>
  </si>
  <si>
    <t>4 No.</t>
  </si>
  <si>
    <t xml:space="preserve"> St. Locker with drawer ( Pigeon holes )</t>
  </si>
  <si>
    <t xml:space="preserve"> Desk</t>
  </si>
  <si>
    <t xml:space="preserve"> Stool</t>
  </si>
  <si>
    <t>MD-19</t>
  </si>
  <si>
    <t>MD-20</t>
  </si>
  <si>
    <t>         MT-5.          </t>
  </si>
  <si>
    <t>T-D1</t>
  </si>
  <si>
    <t>T-D10</t>
  </si>
  <si>
    <t>T-D11</t>
  </si>
  <si>
    <t>Qadian,Samrala,        Pathankot</t>
  </si>
  <si>
    <t>CNC,MD,MT,T</t>
  </si>
  <si>
    <t>1,40,50,000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</si>
</sst>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.00;[Red]0.00"/>
    <numFmt numFmtId="166" formatCode="0;[Red]0"/>
  </numFmts>
  <fonts count="45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indexed="8"/>
      <name val="Arial"/>
      <family val="2"/>
    </font>
    <font>
      <b/>
      <u/>
      <sz val="16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Book Antiqua"/>
      <family val="1"/>
    </font>
    <font>
      <sz val="14"/>
      <color indexed="8"/>
      <name val="Book Antiqua"/>
      <family val="1"/>
    </font>
    <font>
      <b/>
      <sz val="16"/>
      <color theme="1"/>
      <name val="Book Antiqua"/>
      <family val="1"/>
    </font>
    <font>
      <b/>
      <sz val="16"/>
      <color indexed="8"/>
      <name val="Book Antiqua"/>
      <family val="1"/>
    </font>
    <font>
      <sz val="11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1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bscript"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166" fontId="13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66" fontId="14" fillId="0" borderId="3" xfId="0" applyNumberFormat="1" applyFont="1" applyBorder="1" applyAlignment="1">
      <alignment horizontal="center" vertical="top" wrapText="1"/>
    </xf>
    <xf numFmtId="164" fontId="14" fillId="0" borderId="4" xfId="0" applyNumberFormat="1" applyFont="1" applyBorder="1" applyAlignment="1">
      <alignment horizontal="center" vertical="top"/>
    </xf>
    <xf numFmtId="165" fontId="13" fillId="0" borderId="1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164" fontId="13" fillId="0" borderId="3" xfId="0" applyNumberFormat="1" applyFont="1" applyBorder="1" applyAlignment="1">
      <alignment horizontal="center" vertical="top" wrapText="1"/>
    </xf>
    <xf numFmtId="164" fontId="13" fillId="0" borderId="4" xfId="0" applyNumberFormat="1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164" fontId="14" fillId="0" borderId="3" xfId="0" applyNumberFormat="1" applyFont="1" applyBorder="1" applyAlignment="1">
      <alignment horizontal="center" vertical="top" wrapText="1"/>
    </xf>
    <xf numFmtId="166" fontId="13" fillId="0" borderId="1" xfId="0" applyNumberFormat="1" applyFont="1" applyBorder="1" applyAlignment="1">
      <alignment horizontal="center" vertical="top"/>
    </xf>
    <xf numFmtId="166" fontId="14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9" fillId="0" borderId="1" xfId="0" applyNumberFormat="1" applyFont="1" applyBorder="1" applyAlignment="1">
      <alignment horizontal="center" vertical="top"/>
    </xf>
    <xf numFmtId="0" fontId="12" fillId="3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20" fillId="3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21" fillId="3" borderId="0" xfId="0" applyFont="1" applyFill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2" fillId="5" borderId="1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29" fillId="0" borderId="0" xfId="0" applyFont="1" applyFill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1" fillId="6" borderId="0" xfId="0" applyFont="1" applyFill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3" fillId="0" borderId="9" xfId="0" applyFont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 wrapText="1"/>
    </xf>
    <xf numFmtId="0" fontId="0" fillId="6" borderId="0" xfId="0" applyFill="1"/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/>
    </xf>
    <xf numFmtId="0" fontId="35" fillId="0" borderId="7" xfId="0" applyFont="1" applyBorder="1" applyAlignment="1">
      <alignment horizontal="center" vertical="top" wrapText="1"/>
    </xf>
    <xf numFmtId="0" fontId="2" fillId="0" borderId="0" xfId="0" applyFont="1"/>
    <xf numFmtId="0" fontId="2" fillId="0" borderId="19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/>
    </xf>
    <xf numFmtId="0" fontId="42" fillId="0" borderId="1" xfId="0" applyFont="1" applyFill="1" applyBorder="1" applyAlignment="1">
      <alignment horizontal="center" vertical="top"/>
    </xf>
    <xf numFmtId="0" fontId="42" fillId="0" borderId="0" xfId="0" applyFont="1" applyBorder="1"/>
    <xf numFmtId="0" fontId="42" fillId="0" borderId="0" xfId="0" applyFont="1" applyBorder="1" applyAlignment="1">
      <alignment horizontal="center" vertical="top"/>
    </xf>
    <xf numFmtId="0" fontId="2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43" fillId="0" borderId="0" xfId="0" applyFont="1" applyBorder="1" applyAlignment="1"/>
    <xf numFmtId="0" fontId="3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0" fillId="0" borderId="1" xfId="0" applyBorder="1"/>
    <xf numFmtId="164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top"/>
    </xf>
    <xf numFmtId="0" fontId="43" fillId="0" borderId="3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34" fillId="0" borderId="3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9" fillId="3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22" fillId="5" borderId="2" xfId="0" applyFont="1" applyFill="1" applyBorder="1" applyAlignment="1">
      <alignment horizontal="center" vertical="top" wrapText="1"/>
    </xf>
    <xf numFmtId="0" fontId="22" fillId="5" borderId="4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9"/>
  <sheetViews>
    <sheetView tabSelected="1" zoomScale="80" zoomScaleNormal="80" workbookViewId="0">
      <selection activeCell="I4" sqref="I4"/>
    </sheetView>
  </sheetViews>
  <sheetFormatPr defaultRowHeight="14.25"/>
  <cols>
    <col min="1" max="1" width="4.5703125" style="1" customWidth="1"/>
    <col min="2" max="2" width="12.85546875" style="1" customWidth="1"/>
    <col min="3" max="3" width="14.42578125" style="1" customWidth="1"/>
    <col min="4" max="4" width="29.7109375" style="1" customWidth="1"/>
    <col min="5" max="5" width="17.7109375" style="1" customWidth="1"/>
    <col min="6" max="6" width="19.140625" style="1" customWidth="1"/>
    <col min="7" max="7" width="25" style="1" customWidth="1"/>
    <col min="8" max="8" width="19.42578125" style="1" customWidth="1"/>
    <col min="9" max="9" width="16.85546875" style="1" customWidth="1"/>
    <col min="10" max="10" width="12.5703125" style="1" customWidth="1"/>
    <col min="11" max="11" width="13.28515625" style="1" customWidth="1"/>
    <col min="12" max="12" width="9.140625" style="1"/>
    <col min="13" max="13" width="4.140625" style="91" customWidth="1"/>
    <col min="14" max="16384" width="9.140625" style="1"/>
  </cols>
  <sheetData>
    <row r="1" spans="2:9" ht="20.25">
      <c r="E1" s="218" t="s">
        <v>744</v>
      </c>
      <c r="F1" s="218"/>
    </row>
    <row r="2" spans="2:9" ht="15.75">
      <c r="B2" s="219" t="s">
        <v>840</v>
      </c>
      <c r="C2" s="219"/>
      <c r="D2" s="219"/>
      <c r="E2" s="219"/>
      <c r="F2" s="219"/>
      <c r="G2" s="219"/>
      <c r="H2" s="219"/>
      <c r="I2" s="219"/>
    </row>
    <row r="3" spans="2:9" ht="20.25">
      <c r="B3" s="217" t="s">
        <v>758</v>
      </c>
      <c r="C3" s="217"/>
      <c r="D3" s="11"/>
      <c r="E3" s="11"/>
      <c r="F3" s="11"/>
      <c r="G3" s="11"/>
      <c r="H3" s="11"/>
      <c r="I3" s="11"/>
    </row>
    <row r="4" spans="2:9" ht="38.25">
      <c r="B4" s="231" t="s">
        <v>745</v>
      </c>
      <c r="C4" s="231" t="s">
        <v>820</v>
      </c>
      <c r="D4" s="231" t="s">
        <v>746</v>
      </c>
      <c r="E4" s="231" t="s">
        <v>747</v>
      </c>
      <c r="F4" s="231" t="s">
        <v>748</v>
      </c>
      <c r="G4" s="231" t="s">
        <v>749</v>
      </c>
      <c r="H4" s="231" t="s">
        <v>750</v>
      </c>
    </row>
    <row r="5" spans="2:9" ht="28.5" customHeight="1">
      <c r="B5" s="178">
        <v>1</v>
      </c>
      <c r="C5" s="178" t="s">
        <v>74</v>
      </c>
      <c r="D5" s="178" t="s">
        <v>754</v>
      </c>
      <c r="E5" s="177" t="s">
        <v>755</v>
      </c>
      <c r="F5" s="79">
        <v>275866</v>
      </c>
      <c r="G5" s="79">
        <v>228850</v>
      </c>
      <c r="H5" s="87">
        <f>SUM(F5:G5)</f>
        <v>504716</v>
      </c>
    </row>
    <row r="6" spans="2:9" ht="15">
      <c r="B6" s="178"/>
      <c r="C6" s="178"/>
      <c r="D6" s="178"/>
      <c r="E6" s="179"/>
      <c r="F6" s="79">
        <v>1121500</v>
      </c>
      <c r="G6" s="79"/>
      <c r="H6" s="87">
        <f t="shared" ref="H6:H58" si="0">SUM(F6:G6)</f>
        <v>1121500</v>
      </c>
    </row>
    <row r="7" spans="2:9" ht="15">
      <c r="B7" s="178"/>
      <c r="C7" s="178"/>
      <c r="D7" s="178"/>
      <c r="E7" s="180" t="s">
        <v>756</v>
      </c>
      <c r="F7" s="79">
        <v>3000</v>
      </c>
      <c r="G7" s="79">
        <v>131550</v>
      </c>
      <c r="H7" s="87">
        <f t="shared" si="0"/>
        <v>134550</v>
      </c>
    </row>
    <row r="8" spans="2:9" ht="15">
      <c r="B8" s="178"/>
      <c r="C8" s="178"/>
      <c r="D8" s="178"/>
      <c r="E8" s="181"/>
      <c r="F8" s="79">
        <v>277716</v>
      </c>
      <c r="G8" s="79"/>
      <c r="H8" s="87">
        <f t="shared" si="0"/>
        <v>277716</v>
      </c>
    </row>
    <row r="9" spans="2:9" ht="15">
      <c r="B9" s="178"/>
      <c r="C9" s="178"/>
      <c r="D9" s="178"/>
      <c r="E9" s="182"/>
      <c r="F9" s="79">
        <v>776500</v>
      </c>
      <c r="G9" s="79"/>
      <c r="H9" s="87">
        <f t="shared" si="0"/>
        <v>776500</v>
      </c>
    </row>
    <row r="10" spans="2:9" ht="15">
      <c r="B10" s="178"/>
      <c r="C10" s="178"/>
      <c r="D10" s="178"/>
      <c r="E10" s="180" t="s">
        <v>757</v>
      </c>
      <c r="F10" s="79">
        <v>0</v>
      </c>
      <c r="G10" s="79">
        <v>237060</v>
      </c>
      <c r="H10" s="87">
        <f t="shared" si="0"/>
        <v>237060</v>
      </c>
    </row>
    <row r="11" spans="2:9" ht="15">
      <c r="B11" s="178"/>
      <c r="C11" s="178"/>
      <c r="D11" s="178"/>
      <c r="E11" s="181"/>
      <c r="F11" s="79">
        <v>74466</v>
      </c>
      <c r="G11" s="79"/>
      <c r="H11" s="87">
        <f t="shared" si="0"/>
        <v>74466</v>
      </c>
    </row>
    <row r="12" spans="2:9" ht="15">
      <c r="B12" s="179"/>
      <c r="C12" s="179"/>
      <c r="D12" s="179"/>
      <c r="E12" s="182"/>
      <c r="F12" s="79">
        <v>1181500</v>
      </c>
      <c r="G12" s="79"/>
      <c r="H12" s="87">
        <f t="shared" si="0"/>
        <v>1181500</v>
      </c>
    </row>
    <row r="13" spans="2:9" ht="18">
      <c r="B13" s="118"/>
      <c r="C13" s="118"/>
      <c r="D13" s="118"/>
      <c r="E13" s="120"/>
      <c r="F13" s="79"/>
      <c r="G13" s="79" t="s">
        <v>767</v>
      </c>
      <c r="H13" s="135">
        <f>SUM(H5:H12)</f>
        <v>4308008</v>
      </c>
      <c r="I13" s="121">
        <v>4308008</v>
      </c>
    </row>
    <row r="14" spans="2:9" ht="15">
      <c r="B14" s="177">
        <v>2</v>
      </c>
      <c r="C14" s="177" t="s">
        <v>74</v>
      </c>
      <c r="D14" s="177" t="s">
        <v>761</v>
      </c>
      <c r="E14" s="177" t="s">
        <v>757</v>
      </c>
      <c r="F14" s="79">
        <v>0</v>
      </c>
      <c r="G14" s="79">
        <v>237060</v>
      </c>
      <c r="H14" s="87">
        <f t="shared" si="0"/>
        <v>237060</v>
      </c>
    </row>
    <row r="15" spans="2:9" ht="15">
      <c r="B15" s="178"/>
      <c r="C15" s="178"/>
      <c r="D15" s="178"/>
      <c r="E15" s="178"/>
      <c r="F15" s="79">
        <v>74466</v>
      </c>
      <c r="G15" s="79"/>
      <c r="H15" s="87">
        <f t="shared" si="0"/>
        <v>74466</v>
      </c>
    </row>
    <row r="16" spans="2:9" ht="15">
      <c r="B16" s="178"/>
      <c r="C16" s="178"/>
      <c r="D16" s="178"/>
      <c r="E16" s="179"/>
      <c r="F16" s="79">
        <v>1181500</v>
      </c>
      <c r="G16" s="79"/>
      <c r="H16" s="87">
        <f t="shared" si="0"/>
        <v>1181500</v>
      </c>
    </row>
    <row r="17" spans="2:11" ht="15">
      <c r="B17" s="178"/>
      <c r="C17" s="178"/>
      <c r="D17" s="178"/>
      <c r="E17" s="79" t="s">
        <v>763</v>
      </c>
      <c r="F17" s="79">
        <v>457230</v>
      </c>
      <c r="G17" s="79">
        <v>217800</v>
      </c>
      <c r="H17" s="87">
        <f t="shared" si="0"/>
        <v>675030</v>
      </c>
    </row>
    <row r="18" spans="2:11" ht="15">
      <c r="B18" s="178"/>
      <c r="C18" s="178"/>
      <c r="D18" s="178"/>
      <c r="E18" s="177" t="s">
        <v>764</v>
      </c>
      <c r="F18" s="79">
        <v>93255</v>
      </c>
      <c r="G18" s="79"/>
      <c r="H18" s="87">
        <f t="shared" si="0"/>
        <v>93255</v>
      </c>
    </row>
    <row r="19" spans="2:11" ht="15">
      <c r="B19" s="179"/>
      <c r="C19" s="179"/>
      <c r="D19" s="179"/>
      <c r="E19" s="179"/>
      <c r="F19" s="79">
        <v>0</v>
      </c>
      <c r="G19" s="79">
        <v>59200</v>
      </c>
      <c r="H19" s="87">
        <f t="shared" si="0"/>
        <v>59200</v>
      </c>
    </row>
    <row r="20" spans="2:11" ht="18">
      <c r="B20" s="118"/>
      <c r="C20" s="118"/>
      <c r="D20" s="118"/>
      <c r="E20" s="118"/>
      <c r="F20" s="79"/>
      <c r="G20" s="79" t="s">
        <v>767</v>
      </c>
      <c r="H20" s="135">
        <f>SUM(H14:H19)</f>
        <v>2320511</v>
      </c>
      <c r="I20" s="121">
        <v>2320511</v>
      </c>
    </row>
    <row r="21" spans="2:11" ht="15">
      <c r="B21" s="177">
        <v>3</v>
      </c>
      <c r="C21" s="177" t="s">
        <v>74</v>
      </c>
      <c r="D21" s="177" t="s">
        <v>762</v>
      </c>
      <c r="E21" s="177" t="s">
        <v>757</v>
      </c>
      <c r="F21" s="4">
        <v>0</v>
      </c>
      <c r="G21" s="79"/>
      <c r="H21" s="87">
        <f t="shared" si="0"/>
        <v>0</v>
      </c>
    </row>
    <row r="22" spans="2:11" ht="15">
      <c r="B22" s="178"/>
      <c r="C22" s="178"/>
      <c r="D22" s="178"/>
      <c r="E22" s="178"/>
      <c r="F22" s="4">
        <v>74466</v>
      </c>
      <c r="G22" s="79"/>
      <c r="H22" s="87">
        <f t="shared" si="0"/>
        <v>74466</v>
      </c>
    </row>
    <row r="23" spans="2:11" ht="15">
      <c r="B23" s="178"/>
      <c r="C23" s="178"/>
      <c r="D23" s="178"/>
      <c r="E23" s="179"/>
      <c r="F23" s="79">
        <v>1181500</v>
      </c>
      <c r="G23" s="79">
        <v>237060</v>
      </c>
      <c r="H23" s="87">
        <f t="shared" si="0"/>
        <v>1418560</v>
      </c>
    </row>
    <row r="24" spans="2:11" ht="15">
      <c r="B24" s="178"/>
      <c r="C24" s="178"/>
      <c r="D24" s="178"/>
      <c r="E24" s="177" t="s">
        <v>756</v>
      </c>
      <c r="F24" s="79">
        <v>0</v>
      </c>
      <c r="G24" s="79">
        <v>131550</v>
      </c>
      <c r="H24" s="87">
        <f t="shared" si="0"/>
        <v>131550</v>
      </c>
    </row>
    <row r="25" spans="2:11" ht="15">
      <c r="B25" s="178"/>
      <c r="C25" s="178"/>
      <c r="D25" s="178"/>
      <c r="E25" s="178"/>
      <c r="F25" s="79">
        <v>277716</v>
      </c>
      <c r="G25" s="79"/>
      <c r="H25" s="87">
        <f t="shared" si="0"/>
        <v>277716</v>
      </c>
    </row>
    <row r="26" spans="2:11" ht="15">
      <c r="B26" s="178"/>
      <c r="C26" s="178"/>
      <c r="D26" s="178"/>
      <c r="E26" s="179"/>
      <c r="F26" s="79">
        <v>776500</v>
      </c>
      <c r="G26" s="79"/>
      <c r="H26" s="87">
        <f t="shared" si="0"/>
        <v>776500</v>
      </c>
    </row>
    <row r="27" spans="2:11" ht="15">
      <c r="B27" s="178"/>
      <c r="C27" s="178"/>
      <c r="D27" s="178"/>
      <c r="E27" s="177" t="s">
        <v>755</v>
      </c>
      <c r="F27" s="79">
        <v>0</v>
      </c>
      <c r="G27" s="79">
        <v>228850</v>
      </c>
      <c r="H27" s="87">
        <f t="shared" si="0"/>
        <v>228850</v>
      </c>
    </row>
    <row r="28" spans="2:11" ht="15">
      <c r="B28" s="178"/>
      <c r="C28" s="178"/>
      <c r="D28" s="178"/>
      <c r="E28" s="178"/>
      <c r="F28" s="79">
        <v>275866</v>
      </c>
      <c r="G28" s="79"/>
      <c r="H28" s="87">
        <f t="shared" si="0"/>
        <v>275866</v>
      </c>
      <c r="J28" s="77"/>
    </row>
    <row r="29" spans="2:11" ht="18">
      <c r="B29" s="179"/>
      <c r="C29" s="179"/>
      <c r="D29" s="179"/>
      <c r="E29" s="179"/>
      <c r="F29" s="79">
        <v>1721500</v>
      </c>
      <c r="G29" s="79"/>
      <c r="H29" s="87">
        <f t="shared" si="0"/>
        <v>1721500</v>
      </c>
      <c r="J29" s="81"/>
      <c r="K29" s="89"/>
    </row>
    <row r="30" spans="2:11" ht="18">
      <c r="B30" s="118"/>
      <c r="C30" s="118"/>
      <c r="D30" s="118"/>
      <c r="E30" s="119"/>
      <c r="F30" s="79"/>
      <c r="G30" s="79" t="s">
        <v>767</v>
      </c>
      <c r="H30" s="135">
        <f>SUM(H21:H29)</f>
        <v>4905008</v>
      </c>
      <c r="I30" s="121">
        <v>4905008</v>
      </c>
      <c r="J30" s="81"/>
      <c r="K30" s="89"/>
    </row>
    <row r="31" spans="2:11" ht="28.5">
      <c r="B31" s="177">
        <v>4</v>
      </c>
      <c r="C31" s="177" t="s">
        <v>74</v>
      </c>
      <c r="D31" s="177" t="s">
        <v>752</v>
      </c>
      <c r="E31" s="79" t="s">
        <v>753</v>
      </c>
      <c r="F31" s="79">
        <v>28630</v>
      </c>
      <c r="G31" s="79">
        <v>159900</v>
      </c>
      <c r="H31" s="87">
        <f t="shared" si="0"/>
        <v>188530</v>
      </c>
      <c r="J31" s="81"/>
    </row>
    <row r="32" spans="2:11" ht="15">
      <c r="B32" s="178"/>
      <c r="C32" s="178"/>
      <c r="D32" s="178"/>
      <c r="E32" s="177" t="s">
        <v>765</v>
      </c>
      <c r="F32" s="78">
        <v>31365</v>
      </c>
      <c r="G32" s="79">
        <v>174900</v>
      </c>
      <c r="H32" s="87">
        <f t="shared" si="0"/>
        <v>206265</v>
      </c>
      <c r="J32" s="81"/>
    </row>
    <row r="33" spans="2:10" ht="15">
      <c r="B33" s="178"/>
      <c r="C33" s="178"/>
      <c r="D33" s="178"/>
      <c r="E33" s="178"/>
      <c r="F33" s="78">
        <v>283490</v>
      </c>
      <c r="G33" s="79"/>
      <c r="H33" s="87">
        <f t="shared" si="0"/>
        <v>283490</v>
      </c>
      <c r="J33" s="81"/>
    </row>
    <row r="34" spans="2:10" ht="15">
      <c r="B34" s="178"/>
      <c r="C34" s="178"/>
      <c r="D34" s="178"/>
      <c r="E34" s="178"/>
      <c r="F34" s="78">
        <v>719300</v>
      </c>
      <c r="G34" s="79"/>
      <c r="H34" s="87">
        <f t="shared" si="0"/>
        <v>719300</v>
      </c>
      <c r="J34" s="81"/>
    </row>
    <row r="35" spans="2:10" ht="15">
      <c r="B35" s="178"/>
      <c r="C35" s="178"/>
      <c r="D35" s="178"/>
      <c r="E35" s="179"/>
      <c r="F35" s="78">
        <v>12400</v>
      </c>
      <c r="G35" s="79"/>
      <c r="H35" s="87">
        <f t="shared" si="0"/>
        <v>12400</v>
      </c>
      <c r="J35" s="81"/>
    </row>
    <row r="36" spans="2:10" ht="15">
      <c r="B36" s="178"/>
      <c r="C36" s="178"/>
      <c r="D36" s="178"/>
      <c r="E36" s="177" t="s">
        <v>766</v>
      </c>
      <c r="F36" s="72">
        <v>307615</v>
      </c>
      <c r="G36" s="72">
        <v>174900</v>
      </c>
      <c r="H36" s="87">
        <f t="shared" si="0"/>
        <v>482515</v>
      </c>
      <c r="J36" s="81"/>
    </row>
    <row r="37" spans="2:10" ht="15">
      <c r="B37" s="179"/>
      <c r="C37" s="179"/>
      <c r="D37" s="179"/>
      <c r="E37" s="179"/>
      <c r="F37" s="78">
        <v>1287110</v>
      </c>
      <c r="G37" s="76"/>
      <c r="H37" s="87">
        <f t="shared" si="0"/>
        <v>1287110</v>
      </c>
      <c r="J37" s="77"/>
    </row>
    <row r="38" spans="2:10" ht="18">
      <c r="B38" s="118"/>
      <c r="C38" s="118"/>
      <c r="D38" s="118"/>
      <c r="E38" s="119"/>
      <c r="F38" s="108"/>
      <c r="G38" s="79" t="s">
        <v>767</v>
      </c>
      <c r="H38" s="135">
        <f>SUM(H31:H37)</f>
        <v>3179610</v>
      </c>
      <c r="I38" s="121">
        <v>3179610</v>
      </c>
      <c r="J38" s="77"/>
    </row>
    <row r="39" spans="2:10" ht="28.5">
      <c r="B39" s="177">
        <v>5</v>
      </c>
      <c r="C39" s="177" t="s">
        <v>74</v>
      </c>
      <c r="D39" s="177" t="s">
        <v>751</v>
      </c>
      <c r="E39" s="79" t="s">
        <v>753</v>
      </c>
      <c r="F39" s="79">
        <v>21430</v>
      </c>
      <c r="G39" s="79">
        <v>206250</v>
      </c>
      <c r="H39" s="87">
        <f t="shared" si="0"/>
        <v>227680</v>
      </c>
      <c r="J39" s="77"/>
    </row>
    <row r="40" spans="2:10" ht="15">
      <c r="B40" s="178"/>
      <c r="C40" s="178"/>
      <c r="D40" s="178"/>
      <c r="E40" s="177" t="s">
        <v>766</v>
      </c>
      <c r="F40" s="79">
        <v>562530</v>
      </c>
      <c r="G40" s="79"/>
      <c r="H40" s="87">
        <f t="shared" si="0"/>
        <v>562530</v>
      </c>
    </row>
    <row r="41" spans="2:10" ht="15">
      <c r="B41" s="178"/>
      <c r="C41" s="178"/>
      <c r="D41" s="178"/>
      <c r="E41" s="179"/>
      <c r="F41" s="79">
        <v>1287110</v>
      </c>
      <c r="G41" s="79"/>
      <c r="H41" s="87">
        <f t="shared" si="0"/>
        <v>1287110</v>
      </c>
    </row>
    <row r="42" spans="2:10" ht="15">
      <c r="B42" s="178"/>
      <c r="C42" s="178"/>
      <c r="D42" s="178"/>
      <c r="E42" s="177" t="s">
        <v>765</v>
      </c>
      <c r="F42" s="79">
        <v>90100</v>
      </c>
      <c r="G42" s="79"/>
      <c r="H42" s="87">
        <f t="shared" si="0"/>
        <v>90100</v>
      </c>
    </row>
    <row r="43" spans="2:10" ht="15">
      <c r="B43" s="178"/>
      <c r="C43" s="178"/>
      <c r="D43" s="178"/>
      <c r="E43" s="178"/>
      <c r="F43" s="79">
        <v>291305</v>
      </c>
      <c r="G43" s="79"/>
      <c r="H43" s="87">
        <f t="shared" si="0"/>
        <v>291305</v>
      </c>
    </row>
    <row r="44" spans="2:10" ht="15">
      <c r="B44" s="178"/>
      <c r="C44" s="178"/>
      <c r="D44" s="178"/>
      <c r="E44" s="178"/>
      <c r="F44" s="79">
        <v>721300</v>
      </c>
      <c r="G44" s="79"/>
      <c r="H44" s="87">
        <f t="shared" si="0"/>
        <v>721300</v>
      </c>
    </row>
    <row r="45" spans="2:10" ht="15">
      <c r="B45" s="179"/>
      <c r="C45" s="179"/>
      <c r="D45" s="179"/>
      <c r="E45" s="179"/>
      <c r="F45" s="79">
        <v>12400</v>
      </c>
      <c r="G45" s="79"/>
      <c r="H45" s="87">
        <f t="shared" si="0"/>
        <v>12400</v>
      </c>
    </row>
    <row r="46" spans="2:10" ht="18">
      <c r="B46" s="138"/>
      <c r="C46" s="138"/>
      <c r="D46" s="139"/>
      <c r="E46" s="138"/>
      <c r="F46" s="79"/>
      <c r="G46" s="79"/>
      <c r="H46" s="135">
        <f>SUM(H39:H45)</f>
        <v>3192425</v>
      </c>
      <c r="I46" s="21">
        <v>3192425</v>
      </c>
    </row>
    <row r="47" spans="2:10" ht="15">
      <c r="B47" s="177">
        <v>6</v>
      </c>
      <c r="C47" s="177" t="s">
        <v>74</v>
      </c>
      <c r="D47" s="180" t="s">
        <v>841</v>
      </c>
      <c r="E47" s="177" t="s">
        <v>765</v>
      </c>
      <c r="F47" s="79">
        <v>76500</v>
      </c>
      <c r="G47" s="79">
        <v>99000</v>
      </c>
      <c r="H47" s="87">
        <f t="shared" si="0"/>
        <v>175500</v>
      </c>
    </row>
    <row r="48" spans="2:10" ht="15">
      <c r="B48" s="178"/>
      <c r="C48" s="178"/>
      <c r="D48" s="181"/>
      <c r="E48" s="178"/>
      <c r="F48" s="79">
        <v>405200</v>
      </c>
      <c r="G48" s="79"/>
      <c r="H48" s="87">
        <f t="shared" si="0"/>
        <v>405200</v>
      </c>
    </row>
    <row r="49" spans="2:9" ht="15">
      <c r="B49" s="178"/>
      <c r="C49" s="178"/>
      <c r="D49" s="181"/>
      <c r="E49" s="179"/>
      <c r="F49" s="79">
        <v>982500</v>
      </c>
      <c r="G49" s="79"/>
      <c r="H49" s="87">
        <f t="shared" si="0"/>
        <v>982500</v>
      </c>
    </row>
    <row r="50" spans="2:9" ht="28.5" customHeight="1">
      <c r="B50" s="178"/>
      <c r="C50" s="178"/>
      <c r="D50" s="181"/>
      <c r="E50" s="177" t="s">
        <v>890</v>
      </c>
      <c r="F50" s="79">
        <v>477800</v>
      </c>
      <c r="G50" s="79">
        <v>275000</v>
      </c>
      <c r="H50" s="87">
        <f t="shared" si="0"/>
        <v>752800</v>
      </c>
    </row>
    <row r="51" spans="2:9" ht="15">
      <c r="B51" s="178"/>
      <c r="C51" s="178"/>
      <c r="D51" s="181"/>
      <c r="E51" s="179"/>
      <c r="F51" s="79">
        <v>1086500</v>
      </c>
      <c r="G51" s="79"/>
      <c r="H51" s="87">
        <f t="shared" si="0"/>
        <v>1086500</v>
      </c>
    </row>
    <row r="52" spans="2:9" ht="15">
      <c r="B52" s="178"/>
      <c r="C52" s="178"/>
      <c r="D52" s="181"/>
      <c r="E52" s="177" t="s">
        <v>1570</v>
      </c>
      <c r="F52" s="79">
        <v>61200</v>
      </c>
      <c r="G52" s="79">
        <v>228500</v>
      </c>
      <c r="H52" s="87">
        <f t="shared" si="0"/>
        <v>289700</v>
      </c>
    </row>
    <row r="53" spans="2:9" ht="15">
      <c r="B53" s="178"/>
      <c r="C53" s="178"/>
      <c r="D53" s="181"/>
      <c r="E53" s="178"/>
      <c r="F53" s="79">
        <v>200000</v>
      </c>
      <c r="G53" s="79"/>
      <c r="H53" s="87">
        <f t="shared" si="0"/>
        <v>200000</v>
      </c>
    </row>
    <row r="54" spans="2:9" ht="15">
      <c r="B54" s="178"/>
      <c r="C54" s="178"/>
      <c r="D54" s="181"/>
      <c r="E54" s="179"/>
      <c r="F54" s="79">
        <v>440000</v>
      </c>
      <c r="G54" s="79"/>
      <c r="H54" s="87">
        <f t="shared" si="0"/>
        <v>440000</v>
      </c>
    </row>
    <row r="55" spans="2:9" ht="15">
      <c r="B55" s="178"/>
      <c r="C55" s="178"/>
      <c r="D55" s="181"/>
      <c r="E55" s="177" t="s">
        <v>1571</v>
      </c>
      <c r="F55" s="79">
        <v>25220</v>
      </c>
      <c r="G55" s="79">
        <v>60000</v>
      </c>
      <c r="H55" s="87">
        <f t="shared" si="0"/>
        <v>85220</v>
      </c>
    </row>
    <row r="56" spans="2:9" ht="15">
      <c r="B56" s="178"/>
      <c r="C56" s="178"/>
      <c r="D56" s="181"/>
      <c r="E56" s="178"/>
      <c r="F56" s="79">
        <v>519600</v>
      </c>
      <c r="G56" s="79"/>
      <c r="H56" s="87">
        <f t="shared" si="0"/>
        <v>519600</v>
      </c>
    </row>
    <row r="57" spans="2:9" ht="15">
      <c r="B57" s="178"/>
      <c r="C57" s="178"/>
      <c r="D57" s="181"/>
      <c r="E57" s="178"/>
      <c r="F57" s="79">
        <v>165000</v>
      </c>
      <c r="G57" s="79"/>
      <c r="H57" s="87">
        <f t="shared" si="0"/>
        <v>165000</v>
      </c>
    </row>
    <row r="58" spans="2:9" ht="15">
      <c r="B58" s="179"/>
      <c r="C58" s="179"/>
      <c r="D58" s="182"/>
      <c r="E58" s="179"/>
      <c r="F58" s="79">
        <v>45000</v>
      </c>
      <c r="G58" s="79"/>
      <c r="H58" s="87">
        <f t="shared" si="0"/>
        <v>45000</v>
      </c>
    </row>
    <row r="59" spans="2:9" ht="18">
      <c r="B59" s="81"/>
      <c r="C59" s="81"/>
      <c r="D59" s="81"/>
      <c r="F59" s="87"/>
      <c r="G59" s="87"/>
      <c r="H59" s="135">
        <f>SUM(H47:H58)</f>
        <v>5147020</v>
      </c>
      <c r="I59" s="121">
        <v>5147020</v>
      </c>
    </row>
    <row r="60" spans="2:9" ht="18">
      <c r="B60" s="81"/>
      <c r="C60" s="81"/>
      <c r="D60" s="81"/>
      <c r="E60" s="93" t="s">
        <v>767</v>
      </c>
      <c r="F60" s="87">
        <f>SUM(F5:F59)</f>
        <v>19965152</v>
      </c>
      <c r="G60" s="87">
        <f>SUM(G5:G59)</f>
        <v>3087430</v>
      </c>
      <c r="H60" s="168" t="s">
        <v>767</v>
      </c>
      <c r="I60" s="9">
        <f>SUM(I13:I59)</f>
        <v>23052582</v>
      </c>
    </row>
    <row r="61" spans="2:9">
      <c r="B61" s="6"/>
      <c r="C61" s="6"/>
      <c r="D61" s="6"/>
      <c r="E61" s="6"/>
      <c r="F61" s="6"/>
      <c r="G61" s="6"/>
      <c r="H61" s="6"/>
    </row>
    <row r="63" spans="2:9">
      <c r="I63" s="77"/>
    </row>
    <row r="64" spans="2:9" ht="18">
      <c r="D64" s="75"/>
      <c r="E64" s="75"/>
      <c r="F64" s="75"/>
      <c r="G64" s="75"/>
    </row>
    <row r="68" spans="2:9" ht="23.25">
      <c r="B68" s="188" t="s">
        <v>562</v>
      </c>
      <c r="C68" s="188"/>
      <c r="D68" s="188"/>
      <c r="E68" s="188"/>
      <c r="F68" s="188"/>
      <c r="G68" s="188"/>
      <c r="H68" s="188"/>
    </row>
    <row r="69" spans="2:9">
      <c r="I69" s="1" t="s">
        <v>768</v>
      </c>
    </row>
    <row r="70" spans="2:9" ht="20.25">
      <c r="B70" s="202" t="s">
        <v>53</v>
      </c>
      <c r="C70" s="202"/>
      <c r="D70" s="202"/>
      <c r="E70" s="202"/>
      <c r="F70" s="202"/>
      <c r="G70" s="202"/>
      <c r="H70" s="2"/>
    </row>
    <row r="72" spans="2:9" ht="18" customHeight="1">
      <c r="B72" s="203" t="s">
        <v>8</v>
      </c>
      <c r="C72" s="204"/>
      <c r="D72" s="204"/>
      <c r="E72" s="204"/>
      <c r="F72" s="204"/>
      <c r="G72" s="204"/>
      <c r="H72" s="205"/>
    </row>
    <row r="73" spans="2:9" ht="36">
      <c r="B73" s="69" t="s">
        <v>0</v>
      </c>
      <c r="C73" s="69" t="s">
        <v>270</v>
      </c>
      <c r="D73" s="69" t="s">
        <v>1</v>
      </c>
      <c r="E73" s="69" t="s">
        <v>2</v>
      </c>
      <c r="F73" s="69" t="s">
        <v>743</v>
      </c>
      <c r="G73" s="69" t="s">
        <v>72</v>
      </c>
      <c r="H73" s="70" t="s">
        <v>73</v>
      </c>
    </row>
    <row r="74" spans="2:9">
      <c r="B74" s="3">
        <v>1</v>
      </c>
      <c r="C74" s="3">
        <v>6</v>
      </c>
      <c r="D74" s="3" t="s">
        <v>9</v>
      </c>
      <c r="E74" s="3">
        <v>17</v>
      </c>
      <c r="F74" s="3">
        <v>120</v>
      </c>
      <c r="G74" s="3">
        <f t="shared" ref="G74:G94" si="1">E74*F74</f>
        <v>2040</v>
      </c>
      <c r="H74" s="4" t="s">
        <v>74</v>
      </c>
    </row>
    <row r="75" spans="2:9">
      <c r="B75" s="3">
        <v>2</v>
      </c>
      <c r="C75" s="3">
        <v>7</v>
      </c>
      <c r="D75" s="3" t="s">
        <v>10</v>
      </c>
      <c r="E75" s="3">
        <v>17</v>
      </c>
      <c r="F75" s="3">
        <v>140</v>
      </c>
      <c r="G75" s="3">
        <f t="shared" si="1"/>
        <v>2380</v>
      </c>
      <c r="H75" s="4" t="s">
        <v>74</v>
      </c>
    </row>
    <row r="76" spans="2:9" ht="28.5">
      <c r="B76" s="108">
        <v>3</v>
      </c>
      <c r="C76" s="3">
        <v>8</v>
      </c>
      <c r="D76" s="3" t="s">
        <v>11</v>
      </c>
      <c r="E76" s="3">
        <v>17</v>
      </c>
      <c r="F76" s="3">
        <v>60</v>
      </c>
      <c r="G76" s="3">
        <f t="shared" si="1"/>
        <v>1020</v>
      </c>
      <c r="H76" s="4" t="s">
        <v>74</v>
      </c>
    </row>
    <row r="77" spans="2:9">
      <c r="B77" s="108">
        <v>4</v>
      </c>
      <c r="C77" s="3">
        <v>9</v>
      </c>
      <c r="D77" s="3" t="s">
        <v>12</v>
      </c>
      <c r="E77" s="3">
        <v>10</v>
      </c>
      <c r="F77" s="3">
        <v>140</v>
      </c>
      <c r="G77" s="3">
        <f t="shared" si="1"/>
        <v>1400</v>
      </c>
      <c r="H77" s="4" t="s">
        <v>74</v>
      </c>
    </row>
    <row r="78" spans="2:9">
      <c r="B78" s="108">
        <v>5</v>
      </c>
      <c r="C78" s="3">
        <v>10</v>
      </c>
      <c r="D78" s="3" t="s">
        <v>13</v>
      </c>
      <c r="E78" s="3">
        <v>17</v>
      </c>
      <c r="F78" s="3">
        <v>105</v>
      </c>
      <c r="G78" s="3">
        <f t="shared" si="1"/>
        <v>1785</v>
      </c>
      <c r="H78" s="4" t="s">
        <v>74</v>
      </c>
    </row>
    <row r="79" spans="2:9" ht="28.5">
      <c r="B79" s="108">
        <v>6</v>
      </c>
      <c r="C79" s="3">
        <v>11</v>
      </c>
      <c r="D79" s="3" t="s">
        <v>14</v>
      </c>
      <c r="E79" s="3">
        <v>17</v>
      </c>
      <c r="F79" s="3">
        <v>18</v>
      </c>
      <c r="G79" s="3">
        <f t="shared" si="1"/>
        <v>306</v>
      </c>
      <c r="H79" s="4" t="s">
        <v>74</v>
      </c>
    </row>
    <row r="80" spans="2:9">
      <c r="B80" s="108">
        <v>7</v>
      </c>
      <c r="C80" s="3">
        <v>12</v>
      </c>
      <c r="D80" s="3" t="s">
        <v>15</v>
      </c>
      <c r="E80" s="3">
        <v>17</v>
      </c>
      <c r="F80" s="3">
        <v>45</v>
      </c>
      <c r="G80" s="3">
        <f t="shared" si="1"/>
        <v>765</v>
      </c>
      <c r="H80" s="4" t="s">
        <v>74</v>
      </c>
    </row>
    <row r="81" spans="2:8">
      <c r="B81" s="108">
        <v>8</v>
      </c>
      <c r="C81" s="3">
        <v>13</v>
      </c>
      <c r="D81" s="3" t="s">
        <v>16</v>
      </c>
      <c r="E81" s="3">
        <v>17</v>
      </c>
      <c r="F81" s="3">
        <v>65</v>
      </c>
      <c r="G81" s="3">
        <f t="shared" si="1"/>
        <v>1105</v>
      </c>
      <c r="H81" s="4" t="s">
        <v>74</v>
      </c>
    </row>
    <row r="82" spans="2:8">
      <c r="B82" s="108">
        <v>9</v>
      </c>
      <c r="C82" s="3">
        <v>14</v>
      </c>
      <c r="D82" s="3" t="s">
        <v>17</v>
      </c>
      <c r="E82" s="3">
        <v>17</v>
      </c>
      <c r="F82" s="3">
        <v>55</v>
      </c>
      <c r="G82" s="3">
        <f t="shared" si="1"/>
        <v>935</v>
      </c>
      <c r="H82" s="4" t="s">
        <v>74</v>
      </c>
    </row>
    <row r="83" spans="2:8" ht="28.5">
      <c r="B83" s="108">
        <v>10</v>
      </c>
      <c r="C83" s="3">
        <v>15</v>
      </c>
      <c r="D83" s="3" t="s">
        <v>18</v>
      </c>
      <c r="E83" s="3">
        <v>17</v>
      </c>
      <c r="F83" s="3">
        <v>150</v>
      </c>
      <c r="G83" s="3">
        <f t="shared" si="1"/>
        <v>2550</v>
      </c>
      <c r="H83" s="4" t="s">
        <v>74</v>
      </c>
    </row>
    <row r="84" spans="2:8">
      <c r="B84" s="108">
        <v>11</v>
      </c>
      <c r="C84" s="3">
        <v>16</v>
      </c>
      <c r="D84" s="3" t="s">
        <v>19</v>
      </c>
      <c r="E84" s="3">
        <v>17</v>
      </c>
      <c r="F84" s="3">
        <v>80</v>
      </c>
      <c r="G84" s="3">
        <f t="shared" si="1"/>
        <v>1360</v>
      </c>
      <c r="H84" s="4" t="s">
        <v>74</v>
      </c>
    </row>
    <row r="85" spans="2:8" ht="57">
      <c r="B85" s="108">
        <v>12</v>
      </c>
      <c r="C85" s="3">
        <v>17</v>
      </c>
      <c r="D85" s="3" t="s">
        <v>20</v>
      </c>
      <c r="E85" s="3">
        <v>12</v>
      </c>
      <c r="F85" s="3">
        <v>5000</v>
      </c>
      <c r="G85" s="3">
        <f t="shared" si="1"/>
        <v>60000</v>
      </c>
      <c r="H85" s="4" t="s">
        <v>74</v>
      </c>
    </row>
    <row r="86" spans="2:8">
      <c r="B86" s="108">
        <v>13</v>
      </c>
      <c r="C86" s="3">
        <v>18</v>
      </c>
      <c r="D86" s="3" t="s">
        <v>21</v>
      </c>
      <c r="E86" s="3">
        <v>12</v>
      </c>
      <c r="F86" s="3">
        <v>6500</v>
      </c>
      <c r="G86" s="3">
        <f t="shared" si="1"/>
        <v>78000</v>
      </c>
      <c r="H86" s="4" t="s">
        <v>74</v>
      </c>
    </row>
    <row r="87" spans="2:8" ht="28.5">
      <c r="B87" s="108">
        <v>14</v>
      </c>
      <c r="C87" s="3">
        <v>19</v>
      </c>
      <c r="D87" s="3" t="s">
        <v>22</v>
      </c>
      <c r="E87" s="3">
        <v>1</v>
      </c>
      <c r="F87" s="3">
        <v>30000</v>
      </c>
      <c r="G87" s="3">
        <f t="shared" si="1"/>
        <v>30000</v>
      </c>
      <c r="H87" s="4" t="s">
        <v>74</v>
      </c>
    </row>
    <row r="88" spans="2:8" ht="28.5">
      <c r="B88" s="108">
        <v>15</v>
      </c>
      <c r="C88" s="3">
        <v>20</v>
      </c>
      <c r="D88" s="3" t="s">
        <v>23</v>
      </c>
      <c r="E88" s="3">
        <v>1</v>
      </c>
      <c r="F88" s="3">
        <v>80000</v>
      </c>
      <c r="G88" s="3">
        <f t="shared" si="1"/>
        <v>80000</v>
      </c>
      <c r="H88" s="4" t="s">
        <v>74</v>
      </c>
    </row>
    <row r="89" spans="2:8">
      <c r="B89" s="108">
        <v>16</v>
      </c>
      <c r="C89" s="3">
        <v>21</v>
      </c>
      <c r="D89" s="3" t="s">
        <v>24</v>
      </c>
      <c r="E89" s="3">
        <v>17</v>
      </c>
      <c r="F89" s="3">
        <v>20</v>
      </c>
      <c r="G89" s="3">
        <f t="shared" si="1"/>
        <v>340</v>
      </c>
      <c r="H89" s="4" t="s">
        <v>74</v>
      </c>
    </row>
    <row r="90" spans="2:8">
      <c r="B90" s="108">
        <v>17</v>
      </c>
      <c r="C90" s="3">
        <v>22</v>
      </c>
      <c r="D90" s="3" t="s">
        <v>25</v>
      </c>
      <c r="E90" s="3">
        <v>17</v>
      </c>
      <c r="F90" s="3">
        <v>20</v>
      </c>
      <c r="G90" s="3">
        <f t="shared" si="1"/>
        <v>340</v>
      </c>
      <c r="H90" s="4" t="s">
        <v>74</v>
      </c>
    </row>
    <row r="91" spans="2:8">
      <c r="B91" s="108">
        <v>18</v>
      </c>
      <c r="C91" s="3">
        <v>23</v>
      </c>
      <c r="D91" s="3" t="s">
        <v>26</v>
      </c>
      <c r="E91" s="3">
        <v>17</v>
      </c>
      <c r="F91" s="3">
        <v>20</v>
      </c>
      <c r="G91" s="3">
        <f t="shared" si="1"/>
        <v>340</v>
      </c>
      <c r="H91" s="4" t="s">
        <v>74</v>
      </c>
    </row>
    <row r="92" spans="2:8">
      <c r="B92" s="108">
        <v>19</v>
      </c>
      <c r="C92" s="3">
        <v>24</v>
      </c>
      <c r="D92" s="3" t="s">
        <v>27</v>
      </c>
      <c r="E92" s="3">
        <v>4</v>
      </c>
      <c r="F92" s="3">
        <v>500</v>
      </c>
      <c r="G92" s="3">
        <f t="shared" si="1"/>
        <v>2000</v>
      </c>
      <c r="H92" s="4" t="s">
        <v>74</v>
      </c>
    </row>
    <row r="93" spans="2:8" ht="28.5">
      <c r="B93" s="108">
        <v>20</v>
      </c>
      <c r="C93" s="3">
        <v>25</v>
      </c>
      <c r="D93" s="3" t="s">
        <v>28</v>
      </c>
      <c r="E93" s="3">
        <v>4</v>
      </c>
      <c r="F93" s="3">
        <v>500</v>
      </c>
      <c r="G93" s="3">
        <f t="shared" si="1"/>
        <v>2000</v>
      </c>
      <c r="H93" s="4" t="s">
        <v>74</v>
      </c>
    </row>
    <row r="94" spans="2:8">
      <c r="B94" s="108">
        <v>21</v>
      </c>
      <c r="C94" s="3">
        <v>26</v>
      </c>
      <c r="D94" s="3" t="s">
        <v>29</v>
      </c>
      <c r="E94" s="3">
        <v>48</v>
      </c>
      <c r="F94" s="3">
        <v>150</v>
      </c>
      <c r="G94" s="3">
        <f t="shared" si="1"/>
        <v>7200</v>
      </c>
      <c r="H94" s="4" t="s">
        <v>74</v>
      </c>
    </row>
    <row r="95" spans="2:8" ht="15.75">
      <c r="B95" s="3"/>
      <c r="C95" s="3"/>
      <c r="D95" s="3"/>
      <c r="E95" s="3"/>
      <c r="F95" s="3"/>
      <c r="G95" s="5">
        <f>SUM(G74:G94)</f>
        <v>275866</v>
      </c>
      <c r="H95" s="4"/>
    </row>
    <row r="96" spans="2:8" ht="21" customHeight="1">
      <c r="B96" s="203" t="s">
        <v>30</v>
      </c>
      <c r="C96" s="204"/>
      <c r="D96" s="204"/>
      <c r="E96" s="204"/>
      <c r="F96" s="204"/>
      <c r="G96" s="204"/>
      <c r="H96" s="204"/>
    </row>
    <row r="97" spans="2:8" ht="21" customHeight="1">
      <c r="B97" s="69" t="s">
        <v>0</v>
      </c>
      <c r="C97" s="69" t="s">
        <v>270</v>
      </c>
      <c r="D97" s="69" t="s">
        <v>1</v>
      </c>
      <c r="E97" s="69" t="s">
        <v>2</v>
      </c>
      <c r="F97" s="69" t="s">
        <v>743</v>
      </c>
      <c r="G97" s="69" t="s">
        <v>72</v>
      </c>
      <c r="H97" s="70" t="s">
        <v>73</v>
      </c>
    </row>
    <row r="98" spans="2:8" ht="57">
      <c r="B98" s="3">
        <v>22</v>
      </c>
      <c r="C98" s="3">
        <v>27</v>
      </c>
      <c r="D98" s="3" t="s">
        <v>31</v>
      </c>
      <c r="E98" s="3">
        <v>17</v>
      </c>
      <c r="F98" s="3">
        <v>35000</v>
      </c>
      <c r="G98" s="3">
        <f t="shared" ref="G98:G120" si="2">E98*F98</f>
        <v>595000</v>
      </c>
      <c r="H98" s="4" t="s">
        <v>74</v>
      </c>
    </row>
    <row r="99" spans="2:8">
      <c r="B99" s="3">
        <v>23</v>
      </c>
      <c r="C99" s="3">
        <v>30</v>
      </c>
      <c r="D99" s="3" t="s">
        <v>34</v>
      </c>
      <c r="E99" s="3">
        <v>1</v>
      </c>
      <c r="F99" s="3">
        <v>25000</v>
      </c>
      <c r="G99" s="3">
        <f t="shared" si="2"/>
        <v>25000</v>
      </c>
      <c r="H99" s="4" t="s">
        <v>74</v>
      </c>
    </row>
    <row r="100" spans="2:8" ht="28.5">
      <c r="B100" s="108">
        <v>24</v>
      </c>
      <c r="C100" s="3">
        <v>31</v>
      </c>
      <c r="D100" s="3" t="s">
        <v>35</v>
      </c>
      <c r="E100" s="3">
        <v>1</v>
      </c>
      <c r="F100" s="3">
        <v>300000</v>
      </c>
      <c r="G100" s="3">
        <f t="shared" si="2"/>
        <v>300000</v>
      </c>
      <c r="H100" s="4" t="s">
        <v>74</v>
      </c>
    </row>
    <row r="101" spans="2:8">
      <c r="B101" s="108">
        <v>25</v>
      </c>
      <c r="C101" s="3">
        <v>32</v>
      </c>
      <c r="D101" s="3" t="s">
        <v>36</v>
      </c>
      <c r="E101" s="3">
        <v>1</v>
      </c>
      <c r="F101" s="3">
        <v>200000</v>
      </c>
      <c r="G101" s="3">
        <f t="shared" si="2"/>
        <v>200000</v>
      </c>
      <c r="H101" s="4" t="s">
        <v>74</v>
      </c>
    </row>
    <row r="102" spans="2:8">
      <c r="B102" s="108">
        <v>26</v>
      </c>
      <c r="C102" s="20">
        <v>33</v>
      </c>
      <c r="D102" s="20" t="s">
        <v>37</v>
      </c>
      <c r="E102" s="20">
        <v>3</v>
      </c>
      <c r="F102" s="20">
        <v>500</v>
      </c>
      <c r="G102" s="20">
        <f t="shared" si="2"/>
        <v>1500</v>
      </c>
      <c r="H102" s="4" t="s">
        <v>74</v>
      </c>
    </row>
    <row r="103" spans="2:8" ht="15">
      <c r="B103" s="73"/>
      <c r="C103" s="73"/>
      <c r="D103" s="73"/>
      <c r="E103" s="73"/>
      <c r="F103" s="73"/>
      <c r="G103" s="90">
        <f>SUM(G98:G102)</f>
        <v>1121500</v>
      </c>
      <c r="H103" s="6"/>
    </row>
    <row r="104" spans="2:8" ht="18" customHeight="1">
      <c r="B104" s="193" t="s">
        <v>742</v>
      </c>
      <c r="C104" s="194"/>
      <c r="D104" s="194"/>
      <c r="E104" s="194"/>
      <c r="F104" s="194"/>
      <c r="G104" s="194"/>
      <c r="H104" s="194"/>
    </row>
    <row r="105" spans="2:8" ht="36">
      <c r="B105" s="69" t="s">
        <v>0</v>
      </c>
      <c r="C105" s="69" t="s">
        <v>270</v>
      </c>
      <c r="D105" s="69" t="s">
        <v>1</v>
      </c>
      <c r="E105" s="69" t="s">
        <v>2</v>
      </c>
      <c r="F105" s="69" t="s">
        <v>743</v>
      </c>
      <c r="G105" s="69" t="s">
        <v>72</v>
      </c>
      <c r="H105" s="70" t="s">
        <v>73</v>
      </c>
    </row>
    <row r="106" spans="2:8" ht="42.75">
      <c r="B106" s="3">
        <v>27</v>
      </c>
      <c r="C106" s="3">
        <v>34</v>
      </c>
      <c r="D106" s="3" t="s">
        <v>38</v>
      </c>
      <c r="E106" s="3">
        <v>1</v>
      </c>
      <c r="F106" s="3">
        <v>7000</v>
      </c>
      <c r="G106" s="3">
        <f t="shared" si="2"/>
        <v>7000</v>
      </c>
      <c r="H106" s="4" t="s">
        <v>74</v>
      </c>
    </row>
    <row r="107" spans="2:8" ht="28.5">
      <c r="B107" s="3">
        <v>28</v>
      </c>
      <c r="C107" s="3">
        <v>35</v>
      </c>
      <c r="D107" s="3" t="s">
        <v>39</v>
      </c>
      <c r="E107" s="3">
        <v>1</v>
      </c>
      <c r="F107" s="3">
        <v>4000</v>
      </c>
      <c r="G107" s="3">
        <f t="shared" si="2"/>
        <v>4000</v>
      </c>
      <c r="H107" s="4" t="s">
        <v>74</v>
      </c>
    </row>
    <row r="108" spans="2:8">
      <c r="B108" s="108">
        <v>29</v>
      </c>
      <c r="C108" s="3">
        <v>36</v>
      </c>
      <c r="D108" s="3" t="s">
        <v>40</v>
      </c>
      <c r="E108" s="3">
        <v>4</v>
      </c>
      <c r="F108" s="3">
        <v>2500</v>
      </c>
      <c r="G108" s="3">
        <f t="shared" si="2"/>
        <v>10000</v>
      </c>
      <c r="H108" s="4" t="s">
        <v>74</v>
      </c>
    </row>
    <row r="109" spans="2:8" ht="42.75">
      <c r="B109" s="108">
        <v>30</v>
      </c>
      <c r="C109" s="3">
        <v>37</v>
      </c>
      <c r="D109" s="3" t="s">
        <v>41</v>
      </c>
      <c r="E109" s="3">
        <v>17</v>
      </c>
      <c r="F109" s="3">
        <v>2500</v>
      </c>
      <c r="G109" s="3">
        <f t="shared" si="2"/>
        <v>42500</v>
      </c>
      <c r="H109" s="4" t="s">
        <v>74</v>
      </c>
    </row>
    <row r="110" spans="2:8" ht="42.75">
      <c r="B110" s="108">
        <v>31</v>
      </c>
      <c r="C110" s="3">
        <v>38</v>
      </c>
      <c r="D110" s="3" t="s">
        <v>42</v>
      </c>
      <c r="E110" s="3">
        <v>2</v>
      </c>
      <c r="F110" s="3">
        <v>3000</v>
      </c>
      <c r="G110" s="3">
        <f t="shared" si="2"/>
        <v>6000</v>
      </c>
      <c r="H110" s="4" t="s">
        <v>74</v>
      </c>
    </row>
    <row r="111" spans="2:8" ht="28.5">
      <c r="B111" s="108">
        <v>32</v>
      </c>
      <c r="C111" s="3">
        <v>39</v>
      </c>
      <c r="D111" s="3" t="s">
        <v>43</v>
      </c>
      <c r="E111" s="3">
        <v>2</v>
      </c>
      <c r="F111" s="3">
        <v>10000</v>
      </c>
      <c r="G111" s="3">
        <f t="shared" si="2"/>
        <v>20000</v>
      </c>
      <c r="H111" s="4" t="s">
        <v>74</v>
      </c>
    </row>
    <row r="112" spans="2:8" ht="57">
      <c r="B112" s="108">
        <v>33</v>
      </c>
      <c r="C112" s="3">
        <v>40</v>
      </c>
      <c r="D112" s="3" t="s">
        <v>44</v>
      </c>
      <c r="E112" s="3">
        <v>3</v>
      </c>
      <c r="F112" s="3">
        <v>10000</v>
      </c>
      <c r="G112" s="3">
        <f t="shared" si="2"/>
        <v>30000</v>
      </c>
      <c r="H112" s="4" t="s">
        <v>74</v>
      </c>
    </row>
    <row r="113" spans="2:8">
      <c r="B113" s="108">
        <v>34</v>
      </c>
      <c r="C113" s="3">
        <v>41</v>
      </c>
      <c r="D113" s="3" t="s">
        <v>45</v>
      </c>
      <c r="E113" s="3">
        <v>4</v>
      </c>
      <c r="F113" s="3">
        <v>2000</v>
      </c>
      <c r="G113" s="3">
        <f t="shared" si="2"/>
        <v>8000</v>
      </c>
      <c r="H113" s="4" t="s">
        <v>74</v>
      </c>
    </row>
    <row r="114" spans="2:8">
      <c r="B114" s="108">
        <v>35</v>
      </c>
      <c r="C114" s="3">
        <v>42</v>
      </c>
      <c r="D114" s="3" t="s">
        <v>46</v>
      </c>
      <c r="E114" s="3">
        <v>60</v>
      </c>
      <c r="F114" s="3">
        <v>20</v>
      </c>
      <c r="G114" s="3">
        <f t="shared" si="2"/>
        <v>1200</v>
      </c>
      <c r="H114" s="4" t="s">
        <v>74</v>
      </c>
    </row>
    <row r="115" spans="2:8">
      <c r="B115" s="108">
        <v>36</v>
      </c>
      <c r="C115" s="3">
        <v>43</v>
      </c>
      <c r="D115" s="3" t="s">
        <v>47</v>
      </c>
      <c r="E115" s="3">
        <v>4</v>
      </c>
      <c r="F115" s="3">
        <v>8000</v>
      </c>
      <c r="G115" s="3">
        <f t="shared" si="2"/>
        <v>32000</v>
      </c>
      <c r="H115" s="4" t="s">
        <v>74</v>
      </c>
    </row>
    <row r="116" spans="2:8">
      <c r="B116" s="108">
        <v>37</v>
      </c>
      <c r="C116" s="3">
        <v>44</v>
      </c>
      <c r="D116" s="3" t="s">
        <v>48</v>
      </c>
      <c r="E116" s="3">
        <v>1</v>
      </c>
      <c r="F116" s="3">
        <v>400</v>
      </c>
      <c r="G116" s="3">
        <f t="shared" si="2"/>
        <v>400</v>
      </c>
      <c r="H116" s="4" t="s">
        <v>74</v>
      </c>
    </row>
    <row r="117" spans="2:8" ht="28.5">
      <c r="B117" s="108">
        <v>38</v>
      </c>
      <c r="C117" s="3">
        <v>45</v>
      </c>
      <c r="D117" s="3" t="s">
        <v>49</v>
      </c>
      <c r="E117" s="3">
        <v>5</v>
      </c>
      <c r="F117" s="3">
        <v>150</v>
      </c>
      <c r="G117" s="3">
        <f t="shared" si="2"/>
        <v>750</v>
      </c>
      <c r="H117" s="4" t="s">
        <v>74</v>
      </c>
    </row>
    <row r="118" spans="2:8" ht="28.5">
      <c r="B118" s="108">
        <v>39</v>
      </c>
      <c r="C118" s="3">
        <v>46</v>
      </c>
      <c r="D118" s="3" t="s">
        <v>50</v>
      </c>
      <c r="E118" s="3">
        <v>17</v>
      </c>
      <c r="F118" s="3">
        <v>3000</v>
      </c>
      <c r="G118" s="3">
        <f t="shared" si="2"/>
        <v>51000</v>
      </c>
      <c r="H118" s="4" t="s">
        <v>74</v>
      </c>
    </row>
    <row r="119" spans="2:8">
      <c r="B119" s="108">
        <v>40</v>
      </c>
      <c r="C119" s="3">
        <v>47</v>
      </c>
      <c r="D119" s="3" t="s">
        <v>51</v>
      </c>
      <c r="E119" s="3">
        <v>2</v>
      </c>
      <c r="F119" s="3">
        <v>3000</v>
      </c>
      <c r="G119" s="3">
        <f t="shared" si="2"/>
        <v>6000</v>
      </c>
      <c r="H119" s="4" t="s">
        <v>74</v>
      </c>
    </row>
    <row r="120" spans="2:8">
      <c r="B120" s="108">
        <v>41</v>
      </c>
      <c r="C120" s="3">
        <v>48</v>
      </c>
      <c r="D120" s="3" t="s">
        <v>52</v>
      </c>
      <c r="E120" s="3">
        <v>2</v>
      </c>
      <c r="F120" s="3">
        <v>5000</v>
      </c>
      <c r="G120" s="3">
        <f t="shared" si="2"/>
        <v>10000</v>
      </c>
      <c r="H120" s="4" t="s">
        <v>74</v>
      </c>
    </row>
    <row r="121" spans="2:8" ht="15">
      <c r="G121" s="21">
        <f>SUM(G106:G120)</f>
        <v>228850</v>
      </c>
    </row>
    <row r="125" spans="2:8" ht="26.25" customHeight="1">
      <c r="B125" s="202" t="s">
        <v>66</v>
      </c>
      <c r="C125" s="202"/>
      <c r="D125" s="202"/>
      <c r="E125" s="202"/>
      <c r="F125" s="202"/>
      <c r="G125" s="202"/>
      <c r="H125" s="202"/>
    </row>
    <row r="127" spans="2:8" ht="36">
      <c r="B127" s="69" t="s">
        <v>0</v>
      </c>
      <c r="C127" s="69" t="s">
        <v>270</v>
      </c>
      <c r="D127" s="69" t="s">
        <v>1</v>
      </c>
      <c r="E127" s="69" t="s">
        <v>2</v>
      </c>
      <c r="F127" s="69" t="s">
        <v>743</v>
      </c>
      <c r="G127" s="69" t="s">
        <v>72</v>
      </c>
      <c r="H127" s="70" t="s">
        <v>73</v>
      </c>
    </row>
    <row r="128" spans="2:8" ht="57">
      <c r="B128" s="104">
        <v>13</v>
      </c>
      <c r="C128" s="104">
        <v>13</v>
      </c>
      <c r="D128" s="104" t="s">
        <v>62</v>
      </c>
      <c r="E128" s="104">
        <v>1</v>
      </c>
      <c r="F128" s="104">
        <v>3000</v>
      </c>
      <c r="G128" s="104">
        <v>3000</v>
      </c>
      <c r="H128" s="86" t="s">
        <v>74</v>
      </c>
    </row>
    <row r="129" spans="2:8">
      <c r="B129" s="125"/>
      <c r="C129" s="126"/>
      <c r="D129" s="126"/>
      <c r="E129" s="126"/>
      <c r="F129" s="126"/>
      <c r="G129" s="126">
        <f>SUM(G128)</f>
        <v>3000</v>
      </c>
      <c r="H129" s="127"/>
    </row>
    <row r="130" spans="2:8">
      <c r="B130" s="125"/>
      <c r="C130" s="126"/>
      <c r="D130" s="126"/>
      <c r="E130" s="126"/>
      <c r="F130" s="126"/>
      <c r="G130" s="126"/>
      <c r="H130" s="127"/>
    </row>
    <row r="131" spans="2:8" ht="20.25" customHeight="1">
      <c r="B131" s="195" t="s">
        <v>8</v>
      </c>
      <c r="C131" s="196"/>
      <c r="D131" s="196"/>
      <c r="E131" s="196"/>
      <c r="F131" s="196"/>
      <c r="G131" s="196"/>
      <c r="H131" s="197"/>
    </row>
    <row r="132" spans="2:8" ht="36">
      <c r="B132" s="69" t="s">
        <v>0</v>
      </c>
      <c r="C132" s="69" t="s">
        <v>270</v>
      </c>
      <c r="D132" s="69" t="s">
        <v>1</v>
      </c>
      <c r="E132" s="69" t="s">
        <v>2</v>
      </c>
      <c r="F132" s="69" t="s">
        <v>743</v>
      </c>
      <c r="G132" s="69" t="s">
        <v>72</v>
      </c>
      <c r="H132" s="70" t="s">
        <v>73</v>
      </c>
    </row>
    <row r="133" spans="2:8">
      <c r="B133" s="3">
        <v>15</v>
      </c>
      <c r="C133" s="3">
        <v>15</v>
      </c>
      <c r="D133" s="3" t="s">
        <v>9</v>
      </c>
      <c r="E133" s="3">
        <v>17</v>
      </c>
      <c r="F133" s="3">
        <v>120</v>
      </c>
      <c r="G133" s="3">
        <f t="shared" ref="G133:G178" si="3">E133*F133</f>
        <v>2040</v>
      </c>
      <c r="H133" s="4" t="s">
        <v>74</v>
      </c>
    </row>
    <row r="134" spans="2:8">
      <c r="B134" s="3">
        <v>16</v>
      </c>
      <c r="C134" s="3">
        <v>16</v>
      </c>
      <c r="D134" s="3" t="s">
        <v>10</v>
      </c>
      <c r="E134" s="3">
        <v>17</v>
      </c>
      <c r="F134" s="3">
        <v>140</v>
      </c>
      <c r="G134" s="3">
        <f t="shared" si="3"/>
        <v>2380</v>
      </c>
      <c r="H134" s="4" t="s">
        <v>74</v>
      </c>
    </row>
    <row r="135" spans="2:8" ht="28.5">
      <c r="B135" s="3">
        <v>17</v>
      </c>
      <c r="C135" s="3">
        <v>17</v>
      </c>
      <c r="D135" s="3" t="s">
        <v>11</v>
      </c>
      <c r="E135" s="3">
        <v>17</v>
      </c>
      <c r="F135" s="3">
        <v>60</v>
      </c>
      <c r="G135" s="3">
        <f t="shared" si="3"/>
        <v>1020</v>
      </c>
      <c r="H135" s="4" t="s">
        <v>74</v>
      </c>
    </row>
    <row r="136" spans="2:8">
      <c r="B136" s="3">
        <v>18</v>
      </c>
      <c r="C136" s="3">
        <v>18</v>
      </c>
      <c r="D136" s="3" t="s">
        <v>12</v>
      </c>
      <c r="E136" s="3">
        <v>10</v>
      </c>
      <c r="F136" s="3">
        <v>140</v>
      </c>
      <c r="G136" s="3">
        <f t="shared" si="3"/>
        <v>1400</v>
      </c>
      <c r="H136" s="4" t="s">
        <v>74</v>
      </c>
    </row>
    <row r="137" spans="2:8">
      <c r="B137" s="3">
        <v>19</v>
      </c>
      <c r="C137" s="3">
        <v>19</v>
      </c>
      <c r="D137" s="3" t="s">
        <v>13</v>
      </c>
      <c r="E137" s="3">
        <v>17</v>
      </c>
      <c r="F137" s="3">
        <v>105</v>
      </c>
      <c r="G137" s="3">
        <f t="shared" si="3"/>
        <v>1785</v>
      </c>
      <c r="H137" s="4" t="s">
        <v>74</v>
      </c>
    </row>
    <row r="138" spans="2:8" ht="28.5">
      <c r="B138" s="3">
        <v>20</v>
      </c>
      <c r="C138" s="3">
        <v>20</v>
      </c>
      <c r="D138" s="3" t="s">
        <v>14</v>
      </c>
      <c r="E138" s="3">
        <v>17</v>
      </c>
      <c r="F138" s="3">
        <v>18</v>
      </c>
      <c r="G138" s="3">
        <f t="shared" si="3"/>
        <v>306</v>
      </c>
      <c r="H138" s="4" t="s">
        <v>74</v>
      </c>
    </row>
    <row r="139" spans="2:8">
      <c r="B139" s="3">
        <v>21</v>
      </c>
      <c r="C139" s="3">
        <v>21</v>
      </c>
      <c r="D139" s="3" t="s">
        <v>15</v>
      </c>
      <c r="E139" s="3">
        <v>17</v>
      </c>
      <c r="F139" s="3">
        <v>45</v>
      </c>
      <c r="G139" s="3">
        <f t="shared" si="3"/>
        <v>765</v>
      </c>
      <c r="H139" s="4" t="s">
        <v>74</v>
      </c>
    </row>
    <row r="140" spans="2:8">
      <c r="B140" s="3">
        <v>22</v>
      </c>
      <c r="C140" s="3">
        <v>22</v>
      </c>
      <c r="D140" s="3" t="s">
        <v>16</v>
      </c>
      <c r="E140" s="3">
        <v>17</v>
      </c>
      <c r="F140" s="3">
        <v>65</v>
      </c>
      <c r="G140" s="3">
        <f t="shared" si="3"/>
        <v>1105</v>
      </c>
      <c r="H140" s="4" t="s">
        <v>74</v>
      </c>
    </row>
    <row r="141" spans="2:8">
      <c r="B141" s="3">
        <v>23</v>
      </c>
      <c r="C141" s="3">
        <v>23</v>
      </c>
      <c r="D141" s="3" t="s">
        <v>17</v>
      </c>
      <c r="E141" s="3">
        <v>17</v>
      </c>
      <c r="F141" s="3">
        <v>55</v>
      </c>
      <c r="G141" s="3">
        <f t="shared" si="3"/>
        <v>935</v>
      </c>
      <c r="H141" s="4" t="s">
        <v>74</v>
      </c>
    </row>
    <row r="142" spans="2:8" ht="28.5">
      <c r="B142" s="3">
        <v>24</v>
      </c>
      <c r="C142" s="3">
        <v>24</v>
      </c>
      <c r="D142" s="3" t="s">
        <v>18</v>
      </c>
      <c r="E142" s="3">
        <v>17</v>
      </c>
      <c r="F142" s="3">
        <v>150</v>
      </c>
      <c r="G142" s="3">
        <f t="shared" si="3"/>
        <v>2550</v>
      </c>
      <c r="H142" s="4" t="s">
        <v>74</v>
      </c>
    </row>
    <row r="143" spans="2:8">
      <c r="B143" s="3">
        <v>25</v>
      </c>
      <c r="C143" s="3">
        <v>25</v>
      </c>
      <c r="D143" s="3" t="s">
        <v>19</v>
      </c>
      <c r="E143" s="3">
        <v>17</v>
      </c>
      <c r="F143" s="3">
        <v>80</v>
      </c>
      <c r="G143" s="3">
        <f t="shared" si="3"/>
        <v>1360</v>
      </c>
      <c r="H143" s="4" t="s">
        <v>74</v>
      </c>
    </row>
    <row r="144" spans="2:8" ht="57">
      <c r="B144" s="3">
        <v>26</v>
      </c>
      <c r="C144" s="3">
        <v>26</v>
      </c>
      <c r="D144" s="3" t="s">
        <v>20</v>
      </c>
      <c r="E144" s="3">
        <v>12</v>
      </c>
      <c r="F144" s="3">
        <v>5000</v>
      </c>
      <c r="G144" s="3">
        <f t="shared" si="3"/>
        <v>60000</v>
      </c>
      <c r="H144" s="4" t="s">
        <v>74</v>
      </c>
    </row>
    <row r="145" spans="2:8">
      <c r="B145" s="3">
        <v>27</v>
      </c>
      <c r="C145" s="3">
        <v>27</v>
      </c>
      <c r="D145" s="3" t="s">
        <v>21</v>
      </c>
      <c r="E145" s="3">
        <v>12</v>
      </c>
      <c r="F145" s="3">
        <v>6500</v>
      </c>
      <c r="G145" s="3">
        <f t="shared" si="3"/>
        <v>78000</v>
      </c>
      <c r="H145" s="4" t="s">
        <v>74</v>
      </c>
    </row>
    <row r="146" spans="2:8" ht="28.5">
      <c r="B146" s="3">
        <v>28</v>
      </c>
      <c r="C146" s="3">
        <v>28</v>
      </c>
      <c r="D146" s="3" t="s">
        <v>22</v>
      </c>
      <c r="E146" s="3">
        <v>1</v>
      </c>
      <c r="F146" s="3">
        <v>30000</v>
      </c>
      <c r="G146" s="3">
        <f t="shared" si="3"/>
        <v>30000</v>
      </c>
      <c r="H146" s="4" t="s">
        <v>74</v>
      </c>
    </row>
    <row r="147" spans="2:8" ht="28.5">
      <c r="B147" s="3">
        <v>29</v>
      </c>
      <c r="C147" s="3">
        <v>29</v>
      </c>
      <c r="D147" s="3" t="s">
        <v>23</v>
      </c>
      <c r="E147" s="3">
        <v>1</v>
      </c>
      <c r="F147" s="3">
        <v>80000</v>
      </c>
      <c r="G147" s="3">
        <f t="shared" si="3"/>
        <v>80000</v>
      </c>
      <c r="H147" s="4" t="s">
        <v>74</v>
      </c>
    </row>
    <row r="148" spans="2:8">
      <c r="B148" s="3">
        <v>30</v>
      </c>
      <c r="C148" s="3">
        <v>30</v>
      </c>
      <c r="D148" s="3" t="s">
        <v>24</v>
      </c>
      <c r="E148" s="3">
        <v>17</v>
      </c>
      <c r="F148" s="3">
        <v>20</v>
      </c>
      <c r="G148" s="3">
        <f t="shared" si="3"/>
        <v>340</v>
      </c>
      <c r="H148" s="4" t="s">
        <v>74</v>
      </c>
    </row>
    <row r="149" spans="2:8">
      <c r="B149" s="3">
        <v>31</v>
      </c>
      <c r="C149" s="3">
        <v>31</v>
      </c>
      <c r="D149" s="3" t="s">
        <v>25</v>
      </c>
      <c r="E149" s="3">
        <v>17</v>
      </c>
      <c r="F149" s="3">
        <v>20</v>
      </c>
      <c r="G149" s="3">
        <f t="shared" si="3"/>
        <v>340</v>
      </c>
      <c r="H149" s="4" t="s">
        <v>74</v>
      </c>
    </row>
    <row r="150" spans="2:8">
      <c r="B150" s="3">
        <v>32</v>
      </c>
      <c r="C150" s="3">
        <v>32</v>
      </c>
      <c r="D150" s="3" t="s">
        <v>26</v>
      </c>
      <c r="E150" s="3">
        <v>17</v>
      </c>
      <c r="F150" s="3">
        <v>20</v>
      </c>
      <c r="G150" s="3">
        <f t="shared" si="3"/>
        <v>340</v>
      </c>
      <c r="H150" s="4" t="s">
        <v>74</v>
      </c>
    </row>
    <row r="151" spans="2:8">
      <c r="B151" s="3">
        <v>33</v>
      </c>
      <c r="C151" s="3">
        <v>33</v>
      </c>
      <c r="D151" s="3" t="s">
        <v>27</v>
      </c>
      <c r="E151" s="3">
        <v>4</v>
      </c>
      <c r="F151" s="3">
        <v>500</v>
      </c>
      <c r="G151" s="3">
        <f t="shared" si="3"/>
        <v>2000</v>
      </c>
      <c r="H151" s="4" t="s">
        <v>74</v>
      </c>
    </row>
    <row r="152" spans="2:8" ht="28.5">
      <c r="B152" s="3">
        <v>34</v>
      </c>
      <c r="C152" s="3">
        <v>34</v>
      </c>
      <c r="D152" s="3" t="s">
        <v>28</v>
      </c>
      <c r="E152" s="3">
        <v>17</v>
      </c>
      <c r="F152" s="3">
        <v>500</v>
      </c>
      <c r="G152" s="3">
        <f t="shared" si="3"/>
        <v>8500</v>
      </c>
      <c r="H152" s="4" t="s">
        <v>74</v>
      </c>
    </row>
    <row r="153" spans="2:8">
      <c r="B153" s="3">
        <v>35</v>
      </c>
      <c r="C153" s="3">
        <v>35</v>
      </c>
      <c r="D153" s="3" t="s">
        <v>29</v>
      </c>
      <c r="E153" s="3">
        <v>17</v>
      </c>
      <c r="F153" s="3">
        <v>150</v>
      </c>
      <c r="G153" s="3">
        <f t="shared" si="3"/>
        <v>2550</v>
      </c>
      <c r="H153" s="4" t="s">
        <v>74</v>
      </c>
    </row>
    <row r="154" spans="2:8" ht="15">
      <c r="B154" s="3"/>
      <c r="C154" s="3"/>
      <c r="D154" s="3"/>
      <c r="E154" s="3"/>
      <c r="F154" s="3"/>
      <c r="G154" s="88">
        <f>SUM(G133:G153)</f>
        <v>277716</v>
      </c>
      <c r="H154" s="4"/>
    </row>
    <row r="155" spans="2:8" ht="20.25" customHeight="1">
      <c r="B155" s="195" t="s">
        <v>30</v>
      </c>
      <c r="C155" s="196"/>
      <c r="D155" s="196"/>
      <c r="E155" s="196"/>
      <c r="F155" s="196"/>
      <c r="G155" s="196"/>
      <c r="H155" s="196"/>
    </row>
    <row r="156" spans="2:8" ht="36">
      <c r="B156" s="69" t="s">
        <v>0</v>
      </c>
      <c r="C156" s="69" t="s">
        <v>270</v>
      </c>
      <c r="D156" s="69" t="s">
        <v>1</v>
      </c>
      <c r="E156" s="69" t="s">
        <v>2</v>
      </c>
      <c r="F156" s="69" t="s">
        <v>743</v>
      </c>
      <c r="G156" s="69" t="s">
        <v>72</v>
      </c>
      <c r="H156" s="70" t="s">
        <v>73</v>
      </c>
    </row>
    <row r="157" spans="2:8" ht="57">
      <c r="B157" s="3">
        <v>36</v>
      </c>
      <c r="C157" s="3">
        <v>36</v>
      </c>
      <c r="D157" s="3" t="s">
        <v>31</v>
      </c>
      <c r="E157" s="3">
        <v>10</v>
      </c>
      <c r="F157" s="3">
        <v>35000</v>
      </c>
      <c r="G157" s="3">
        <f t="shared" si="3"/>
        <v>350000</v>
      </c>
      <c r="H157" s="4" t="s">
        <v>74</v>
      </c>
    </row>
    <row r="158" spans="2:8">
      <c r="B158" s="3">
        <v>37</v>
      </c>
      <c r="C158" s="3">
        <v>37</v>
      </c>
      <c r="D158" s="3" t="s">
        <v>63</v>
      </c>
      <c r="E158" s="3"/>
      <c r="F158" s="3"/>
      <c r="G158" s="3">
        <f t="shared" si="3"/>
        <v>0</v>
      </c>
      <c r="H158" s="4" t="s">
        <v>74</v>
      </c>
    </row>
    <row r="159" spans="2:8">
      <c r="B159" s="3">
        <v>38</v>
      </c>
      <c r="C159" s="3">
        <v>38</v>
      </c>
      <c r="D159" s="3" t="s">
        <v>34</v>
      </c>
      <c r="E159" s="3">
        <v>1</v>
      </c>
      <c r="F159" s="3">
        <v>25000</v>
      </c>
      <c r="G159" s="3">
        <f t="shared" si="3"/>
        <v>25000</v>
      </c>
      <c r="H159" s="4" t="s">
        <v>74</v>
      </c>
    </row>
    <row r="160" spans="2:8" ht="28.5">
      <c r="B160" s="3">
        <v>39</v>
      </c>
      <c r="C160" s="3">
        <v>39</v>
      </c>
      <c r="D160" s="3" t="s">
        <v>35</v>
      </c>
      <c r="E160" s="3">
        <v>1</v>
      </c>
      <c r="F160" s="3">
        <v>300000</v>
      </c>
      <c r="G160" s="3">
        <f t="shared" si="3"/>
        <v>300000</v>
      </c>
      <c r="H160" s="4" t="s">
        <v>74</v>
      </c>
    </row>
    <row r="161" spans="2:8">
      <c r="B161" s="3">
        <v>40</v>
      </c>
      <c r="C161" s="3">
        <v>40</v>
      </c>
      <c r="D161" s="3" t="s">
        <v>64</v>
      </c>
      <c r="E161" s="3">
        <v>1</v>
      </c>
      <c r="F161" s="3">
        <v>100000</v>
      </c>
      <c r="G161" s="3">
        <f t="shared" si="3"/>
        <v>100000</v>
      </c>
      <c r="H161" s="4" t="s">
        <v>74</v>
      </c>
    </row>
    <row r="162" spans="2:8">
      <c r="B162" s="3">
        <v>41</v>
      </c>
      <c r="C162" s="3">
        <v>41</v>
      </c>
      <c r="D162" s="3" t="s">
        <v>37</v>
      </c>
      <c r="E162" s="3">
        <v>3</v>
      </c>
      <c r="F162" s="3">
        <v>500</v>
      </c>
      <c r="G162" s="3">
        <f t="shared" si="3"/>
        <v>1500</v>
      </c>
      <c r="H162" s="4" t="s">
        <v>74</v>
      </c>
    </row>
    <row r="163" spans="2:8" ht="15">
      <c r="B163" s="3"/>
      <c r="C163" s="3"/>
      <c r="D163" s="3"/>
      <c r="E163" s="3"/>
      <c r="F163" s="3"/>
      <c r="G163" s="88">
        <f>SUM(G157:G162)</f>
        <v>776500</v>
      </c>
      <c r="H163" s="4"/>
    </row>
    <row r="164" spans="2:8">
      <c r="B164" s="3"/>
      <c r="C164" s="3"/>
      <c r="D164" s="3"/>
      <c r="E164" s="3"/>
      <c r="F164" s="3"/>
      <c r="G164" s="3"/>
      <c r="H164" s="4"/>
    </row>
    <row r="165" spans="2:8" ht="18" customHeight="1">
      <c r="B165" s="198" t="s">
        <v>738</v>
      </c>
      <c r="C165" s="199"/>
      <c r="D165" s="199"/>
      <c r="E165" s="199"/>
      <c r="F165" s="199"/>
      <c r="G165" s="199"/>
      <c r="H165" s="199"/>
    </row>
    <row r="166" spans="2:8" ht="36">
      <c r="B166" s="69" t="s">
        <v>0</v>
      </c>
      <c r="C166" s="69" t="s">
        <v>270</v>
      </c>
      <c r="D166" s="69" t="s">
        <v>1</v>
      </c>
      <c r="E166" s="69" t="s">
        <v>2</v>
      </c>
      <c r="F166" s="69" t="s">
        <v>743</v>
      </c>
      <c r="G166" s="69" t="s">
        <v>72</v>
      </c>
      <c r="H166" s="70" t="s">
        <v>73</v>
      </c>
    </row>
    <row r="167" spans="2:8" ht="42.75">
      <c r="B167" s="3">
        <v>42</v>
      </c>
      <c r="C167" s="3">
        <v>42</v>
      </c>
      <c r="D167" s="3" t="s">
        <v>38</v>
      </c>
      <c r="E167" s="3">
        <v>1</v>
      </c>
      <c r="F167" s="3">
        <v>7000</v>
      </c>
      <c r="G167" s="3">
        <f t="shared" si="3"/>
        <v>7000</v>
      </c>
      <c r="H167" s="4" t="s">
        <v>74</v>
      </c>
    </row>
    <row r="168" spans="2:8" ht="28.5">
      <c r="B168" s="3">
        <v>43</v>
      </c>
      <c r="C168" s="3">
        <v>43</v>
      </c>
      <c r="D168" s="3" t="s">
        <v>39</v>
      </c>
      <c r="E168" s="3">
        <v>1</v>
      </c>
      <c r="F168" s="3">
        <v>4000</v>
      </c>
      <c r="G168" s="3">
        <f t="shared" si="3"/>
        <v>4000</v>
      </c>
      <c r="H168" s="4" t="s">
        <v>74</v>
      </c>
    </row>
    <row r="169" spans="2:8">
      <c r="B169" s="3">
        <v>44</v>
      </c>
      <c r="C169" s="3">
        <v>44</v>
      </c>
      <c r="D169" s="3" t="s">
        <v>40</v>
      </c>
      <c r="E169" s="3">
        <v>4</v>
      </c>
      <c r="F169" s="3">
        <v>2500</v>
      </c>
      <c r="G169" s="3">
        <f t="shared" si="3"/>
        <v>10000</v>
      </c>
      <c r="H169" s="4" t="s">
        <v>74</v>
      </c>
    </row>
    <row r="170" spans="2:8">
      <c r="B170" s="3">
        <v>45</v>
      </c>
      <c r="C170" s="3">
        <v>45</v>
      </c>
      <c r="D170" s="3" t="s">
        <v>65</v>
      </c>
      <c r="E170" s="3">
        <v>17</v>
      </c>
      <c r="F170" s="3">
        <v>2500</v>
      </c>
      <c r="G170" s="3">
        <f t="shared" si="3"/>
        <v>42500</v>
      </c>
      <c r="H170" s="4" t="s">
        <v>74</v>
      </c>
    </row>
    <row r="171" spans="2:8" ht="42.75">
      <c r="B171" s="3">
        <v>46</v>
      </c>
      <c r="C171" s="3">
        <v>46</v>
      </c>
      <c r="D171" s="3" t="s">
        <v>42</v>
      </c>
      <c r="E171" s="3">
        <v>2</v>
      </c>
      <c r="F171" s="3">
        <v>3000</v>
      </c>
      <c r="G171" s="3">
        <f t="shared" si="3"/>
        <v>6000</v>
      </c>
      <c r="H171" s="4" t="s">
        <v>74</v>
      </c>
    </row>
    <row r="172" spans="2:8" ht="28.5">
      <c r="B172" s="3">
        <v>47</v>
      </c>
      <c r="C172" s="3">
        <v>47</v>
      </c>
      <c r="D172" s="3" t="s">
        <v>43</v>
      </c>
      <c r="E172" s="3">
        <v>2</v>
      </c>
      <c r="F172" s="3">
        <v>10000</v>
      </c>
      <c r="G172" s="3">
        <f t="shared" si="3"/>
        <v>20000</v>
      </c>
      <c r="H172" s="4" t="s">
        <v>74</v>
      </c>
    </row>
    <row r="173" spans="2:8">
      <c r="B173" s="3">
        <v>48</v>
      </c>
      <c r="C173" s="3">
        <v>48</v>
      </c>
      <c r="D173" s="3" t="s">
        <v>45</v>
      </c>
      <c r="E173" s="3">
        <v>4</v>
      </c>
      <c r="F173" s="3">
        <v>2000</v>
      </c>
      <c r="G173" s="3">
        <f t="shared" si="3"/>
        <v>8000</v>
      </c>
      <c r="H173" s="4" t="s">
        <v>74</v>
      </c>
    </row>
    <row r="174" spans="2:8">
      <c r="B174" s="3">
        <v>49</v>
      </c>
      <c r="C174" s="3">
        <v>49</v>
      </c>
      <c r="D174" s="3" t="s">
        <v>48</v>
      </c>
      <c r="E174" s="3">
        <v>1</v>
      </c>
      <c r="F174" s="3">
        <v>400</v>
      </c>
      <c r="G174" s="3">
        <f t="shared" si="3"/>
        <v>400</v>
      </c>
      <c r="H174" s="4" t="s">
        <v>74</v>
      </c>
    </row>
    <row r="175" spans="2:8" ht="28.5">
      <c r="B175" s="3">
        <v>50</v>
      </c>
      <c r="C175" s="3">
        <v>50</v>
      </c>
      <c r="D175" s="3" t="s">
        <v>49</v>
      </c>
      <c r="E175" s="3">
        <v>1</v>
      </c>
      <c r="F175" s="3">
        <v>150</v>
      </c>
      <c r="G175" s="3">
        <f t="shared" si="3"/>
        <v>150</v>
      </c>
      <c r="H175" s="4" t="s">
        <v>74</v>
      </c>
    </row>
    <row r="176" spans="2:8" ht="28.5">
      <c r="B176" s="3">
        <v>51</v>
      </c>
      <c r="C176" s="3">
        <v>51</v>
      </c>
      <c r="D176" s="3" t="s">
        <v>50</v>
      </c>
      <c r="E176" s="3">
        <v>10</v>
      </c>
      <c r="F176" s="3">
        <v>2500</v>
      </c>
      <c r="G176" s="3">
        <f t="shared" si="3"/>
        <v>25000</v>
      </c>
      <c r="H176" s="4" t="s">
        <v>74</v>
      </c>
    </row>
    <row r="177" spans="2:8">
      <c r="B177" s="3">
        <v>52</v>
      </c>
      <c r="C177" s="3">
        <v>52</v>
      </c>
      <c r="D177" s="3" t="s">
        <v>51</v>
      </c>
      <c r="E177" s="3">
        <v>1</v>
      </c>
      <c r="F177" s="3">
        <v>2500</v>
      </c>
      <c r="G177" s="3">
        <f t="shared" si="3"/>
        <v>2500</v>
      </c>
      <c r="H177" s="4" t="s">
        <v>74</v>
      </c>
    </row>
    <row r="178" spans="2:8">
      <c r="B178" s="3">
        <v>53</v>
      </c>
      <c r="C178" s="3">
        <v>53</v>
      </c>
      <c r="D178" s="3" t="s">
        <v>52</v>
      </c>
      <c r="E178" s="3">
        <v>2</v>
      </c>
      <c r="F178" s="3">
        <v>3000</v>
      </c>
      <c r="G178" s="3">
        <f t="shared" si="3"/>
        <v>6000</v>
      </c>
      <c r="H178" s="4" t="s">
        <v>74</v>
      </c>
    </row>
    <row r="179" spans="2:8">
      <c r="G179" s="1">
        <f>SUM(G167:G178)</f>
        <v>131550</v>
      </c>
    </row>
    <row r="182" spans="2:8" ht="26.25" customHeight="1">
      <c r="B182" s="202" t="s">
        <v>71</v>
      </c>
      <c r="C182" s="202"/>
      <c r="D182" s="202"/>
      <c r="E182" s="202"/>
      <c r="F182" s="202"/>
      <c r="G182" s="202"/>
      <c r="H182" s="202"/>
    </row>
    <row r="184" spans="2:8" ht="20.25" customHeight="1">
      <c r="B184" s="195" t="s">
        <v>8</v>
      </c>
      <c r="C184" s="196"/>
      <c r="D184" s="196"/>
      <c r="E184" s="196"/>
      <c r="F184" s="196"/>
      <c r="G184" s="196"/>
      <c r="H184" s="197"/>
    </row>
    <row r="185" spans="2:8" ht="36">
      <c r="B185" s="69" t="s">
        <v>0</v>
      </c>
      <c r="C185" s="69" t="s">
        <v>270</v>
      </c>
      <c r="D185" s="69" t="s">
        <v>1</v>
      </c>
      <c r="E185" s="69" t="s">
        <v>2</v>
      </c>
      <c r="F185" s="69" t="s">
        <v>743</v>
      </c>
      <c r="G185" s="69" t="s">
        <v>72</v>
      </c>
      <c r="H185" s="70" t="s">
        <v>73</v>
      </c>
    </row>
    <row r="186" spans="2:8">
      <c r="B186" s="3">
        <v>9</v>
      </c>
      <c r="C186" s="3">
        <v>9</v>
      </c>
      <c r="D186" s="3" t="s">
        <v>9</v>
      </c>
      <c r="E186" s="3">
        <v>17</v>
      </c>
      <c r="F186" s="3">
        <v>120</v>
      </c>
      <c r="G186" s="3">
        <f t="shared" ref="G186:G204" si="4">E186*F186</f>
        <v>2040</v>
      </c>
      <c r="H186" s="4" t="s">
        <v>74</v>
      </c>
    </row>
    <row r="187" spans="2:8">
      <c r="B187" s="3">
        <v>10</v>
      </c>
      <c r="C187" s="3">
        <v>10</v>
      </c>
      <c r="D187" s="3" t="s">
        <v>10</v>
      </c>
      <c r="E187" s="3">
        <v>17</v>
      </c>
      <c r="F187" s="3">
        <v>140</v>
      </c>
      <c r="G187" s="3">
        <f t="shared" si="4"/>
        <v>2380</v>
      </c>
      <c r="H187" s="4" t="s">
        <v>74</v>
      </c>
    </row>
    <row r="188" spans="2:8" ht="28.5">
      <c r="B188" s="3">
        <v>11</v>
      </c>
      <c r="C188" s="3">
        <v>11</v>
      </c>
      <c r="D188" s="3" t="s">
        <v>11</v>
      </c>
      <c r="E188" s="3">
        <v>17</v>
      </c>
      <c r="F188" s="3">
        <v>60</v>
      </c>
      <c r="G188" s="3">
        <f t="shared" si="4"/>
        <v>1020</v>
      </c>
      <c r="H188" s="4" t="s">
        <v>74</v>
      </c>
    </row>
    <row r="189" spans="2:8">
      <c r="B189" s="3">
        <v>12</v>
      </c>
      <c r="C189" s="3">
        <v>12</v>
      </c>
      <c r="D189" s="3" t="s">
        <v>12</v>
      </c>
      <c r="E189" s="3">
        <v>10</v>
      </c>
      <c r="F189" s="3">
        <v>140</v>
      </c>
      <c r="G189" s="3">
        <f t="shared" si="4"/>
        <v>1400</v>
      </c>
      <c r="H189" s="4" t="s">
        <v>74</v>
      </c>
    </row>
    <row r="190" spans="2:8">
      <c r="B190" s="3">
        <v>13</v>
      </c>
      <c r="C190" s="3">
        <v>13</v>
      </c>
      <c r="D190" s="3" t="s">
        <v>13</v>
      </c>
      <c r="E190" s="3">
        <v>17</v>
      </c>
      <c r="F190" s="3">
        <v>105</v>
      </c>
      <c r="G190" s="3">
        <f t="shared" si="4"/>
        <v>1785</v>
      </c>
      <c r="H190" s="4" t="s">
        <v>74</v>
      </c>
    </row>
    <row r="191" spans="2:8" ht="28.5">
      <c r="B191" s="3">
        <v>14</v>
      </c>
      <c r="C191" s="3">
        <v>14</v>
      </c>
      <c r="D191" s="3" t="s">
        <v>14</v>
      </c>
      <c r="E191" s="3">
        <v>17</v>
      </c>
      <c r="F191" s="3">
        <v>18</v>
      </c>
      <c r="G191" s="3">
        <f t="shared" si="4"/>
        <v>306</v>
      </c>
      <c r="H191" s="4" t="s">
        <v>74</v>
      </c>
    </row>
    <row r="192" spans="2:8">
      <c r="B192" s="3">
        <v>15</v>
      </c>
      <c r="C192" s="3">
        <v>15</v>
      </c>
      <c r="D192" s="3" t="s">
        <v>15</v>
      </c>
      <c r="E192" s="3">
        <v>17</v>
      </c>
      <c r="F192" s="3">
        <v>45</v>
      </c>
      <c r="G192" s="3">
        <f t="shared" si="4"/>
        <v>765</v>
      </c>
      <c r="H192" s="4" t="s">
        <v>74</v>
      </c>
    </row>
    <row r="193" spans="2:8">
      <c r="B193" s="3">
        <v>16</v>
      </c>
      <c r="C193" s="3">
        <v>16</v>
      </c>
      <c r="D193" s="3" t="s">
        <v>16</v>
      </c>
      <c r="E193" s="3">
        <v>17</v>
      </c>
      <c r="F193" s="3">
        <v>65</v>
      </c>
      <c r="G193" s="3">
        <f t="shared" si="4"/>
        <v>1105</v>
      </c>
      <c r="H193" s="4" t="s">
        <v>74</v>
      </c>
    </row>
    <row r="194" spans="2:8">
      <c r="B194" s="3">
        <v>17</v>
      </c>
      <c r="C194" s="3">
        <v>17</v>
      </c>
      <c r="D194" s="3" t="s">
        <v>17</v>
      </c>
      <c r="E194" s="3">
        <v>17</v>
      </c>
      <c r="F194" s="3">
        <v>55</v>
      </c>
      <c r="G194" s="3">
        <f t="shared" si="4"/>
        <v>935</v>
      </c>
      <c r="H194" s="4" t="s">
        <v>74</v>
      </c>
    </row>
    <row r="195" spans="2:8" ht="28.5">
      <c r="B195" s="3">
        <v>18</v>
      </c>
      <c r="C195" s="3">
        <v>18</v>
      </c>
      <c r="D195" s="3" t="s">
        <v>18</v>
      </c>
      <c r="E195" s="3">
        <v>17</v>
      </c>
      <c r="F195" s="3">
        <v>150</v>
      </c>
      <c r="G195" s="3">
        <f t="shared" si="4"/>
        <v>2550</v>
      </c>
      <c r="H195" s="4" t="s">
        <v>74</v>
      </c>
    </row>
    <row r="196" spans="2:8">
      <c r="B196" s="3">
        <v>19</v>
      </c>
      <c r="C196" s="3">
        <v>19</v>
      </c>
      <c r="D196" s="3" t="s">
        <v>19</v>
      </c>
      <c r="E196" s="3">
        <v>17</v>
      </c>
      <c r="F196" s="3">
        <v>80</v>
      </c>
      <c r="G196" s="3">
        <f t="shared" si="4"/>
        <v>1360</v>
      </c>
      <c r="H196" s="4" t="s">
        <v>74</v>
      </c>
    </row>
    <row r="197" spans="2:8" ht="57">
      <c r="B197" s="3">
        <v>20</v>
      </c>
      <c r="C197" s="3">
        <v>20</v>
      </c>
      <c r="D197" s="3" t="s">
        <v>20</v>
      </c>
      <c r="E197" s="3">
        <v>8</v>
      </c>
      <c r="F197" s="3">
        <v>5000</v>
      </c>
      <c r="G197" s="3">
        <f t="shared" si="4"/>
        <v>40000</v>
      </c>
      <c r="H197" s="4" t="s">
        <v>74</v>
      </c>
    </row>
    <row r="198" spans="2:8">
      <c r="B198" s="3">
        <v>21</v>
      </c>
      <c r="C198" s="3">
        <v>21</v>
      </c>
      <c r="D198" s="3" t="s">
        <v>21</v>
      </c>
      <c r="E198" s="3">
        <v>2</v>
      </c>
      <c r="F198" s="3">
        <v>6500</v>
      </c>
      <c r="G198" s="3">
        <f t="shared" si="4"/>
        <v>13000</v>
      </c>
      <c r="H198" s="4" t="s">
        <v>74</v>
      </c>
    </row>
    <row r="199" spans="2:8">
      <c r="B199" s="3">
        <v>22</v>
      </c>
      <c r="C199" s="3">
        <v>22</v>
      </c>
      <c r="D199" s="3" t="s">
        <v>24</v>
      </c>
      <c r="E199" s="3">
        <v>17</v>
      </c>
      <c r="F199" s="3">
        <v>20</v>
      </c>
      <c r="G199" s="3">
        <f t="shared" si="4"/>
        <v>340</v>
      </c>
      <c r="H199" s="4" t="s">
        <v>74</v>
      </c>
    </row>
    <row r="200" spans="2:8">
      <c r="B200" s="3">
        <v>23</v>
      </c>
      <c r="C200" s="3">
        <v>23</v>
      </c>
      <c r="D200" s="3" t="s">
        <v>25</v>
      </c>
      <c r="E200" s="3">
        <v>17</v>
      </c>
      <c r="F200" s="3">
        <v>20</v>
      </c>
      <c r="G200" s="3">
        <f t="shared" si="4"/>
        <v>340</v>
      </c>
      <c r="H200" s="4" t="s">
        <v>74</v>
      </c>
    </row>
    <row r="201" spans="2:8">
      <c r="B201" s="3">
        <v>24</v>
      </c>
      <c r="C201" s="3">
        <v>24</v>
      </c>
      <c r="D201" s="3" t="s">
        <v>26</v>
      </c>
      <c r="E201" s="3">
        <v>17</v>
      </c>
      <c r="F201" s="3">
        <v>20</v>
      </c>
      <c r="G201" s="3">
        <f t="shared" si="4"/>
        <v>340</v>
      </c>
      <c r="H201" s="4" t="s">
        <v>74</v>
      </c>
    </row>
    <row r="202" spans="2:8">
      <c r="B202" s="3">
        <v>25</v>
      </c>
      <c r="C202" s="3">
        <v>25</v>
      </c>
      <c r="D202" s="3" t="s">
        <v>27</v>
      </c>
      <c r="E202" s="3">
        <v>4</v>
      </c>
      <c r="F202" s="3">
        <v>500</v>
      </c>
      <c r="G202" s="3">
        <f t="shared" si="4"/>
        <v>2000</v>
      </c>
      <c r="H202" s="4" t="s">
        <v>74</v>
      </c>
    </row>
    <row r="203" spans="2:8" ht="28.5">
      <c r="B203" s="3">
        <v>26</v>
      </c>
      <c r="C203" s="3">
        <v>26</v>
      </c>
      <c r="D203" s="3" t="s">
        <v>28</v>
      </c>
      <c r="E203" s="3">
        <v>2</v>
      </c>
      <c r="F203" s="3">
        <v>500</v>
      </c>
      <c r="G203" s="3">
        <f t="shared" si="4"/>
        <v>1000</v>
      </c>
      <c r="H203" s="4" t="s">
        <v>74</v>
      </c>
    </row>
    <row r="204" spans="2:8">
      <c r="B204" s="3">
        <v>27</v>
      </c>
      <c r="C204" s="3">
        <v>27</v>
      </c>
      <c r="D204" s="3" t="s">
        <v>29</v>
      </c>
      <c r="E204" s="3">
        <v>12</v>
      </c>
      <c r="F204" s="3">
        <v>150</v>
      </c>
      <c r="G204" s="3">
        <f t="shared" si="4"/>
        <v>1800</v>
      </c>
      <c r="H204" s="4" t="s">
        <v>74</v>
      </c>
    </row>
    <row r="205" spans="2:8" ht="15">
      <c r="B205" s="3"/>
      <c r="C205" s="3"/>
      <c r="D205" s="3"/>
      <c r="E205" s="3"/>
      <c r="F205" s="3"/>
      <c r="G205" s="88">
        <f>SUM(G186:G204)</f>
        <v>74466</v>
      </c>
      <c r="H205" s="4"/>
    </row>
    <row r="206" spans="2:8" ht="20.25" customHeight="1">
      <c r="B206" s="195" t="s">
        <v>30</v>
      </c>
      <c r="C206" s="196"/>
      <c r="D206" s="196"/>
      <c r="E206" s="196"/>
      <c r="F206" s="196"/>
      <c r="G206" s="196"/>
      <c r="H206" s="197"/>
    </row>
    <row r="207" spans="2:8" ht="36">
      <c r="B207" s="69" t="s">
        <v>0</v>
      </c>
      <c r="C207" s="69" t="s">
        <v>270</v>
      </c>
      <c r="D207" s="69" t="s">
        <v>1</v>
      </c>
      <c r="E207" s="69" t="s">
        <v>2</v>
      </c>
      <c r="F207" s="69" t="s">
        <v>743</v>
      </c>
      <c r="G207" s="69" t="s">
        <v>72</v>
      </c>
      <c r="H207" s="70" t="s">
        <v>73</v>
      </c>
    </row>
    <row r="208" spans="2:8" ht="57">
      <c r="B208" s="3">
        <v>28</v>
      </c>
      <c r="C208" s="3">
        <v>28</v>
      </c>
      <c r="D208" s="3" t="s">
        <v>31</v>
      </c>
      <c r="E208" s="3">
        <v>17</v>
      </c>
      <c r="F208" s="3">
        <v>35000</v>
      </c>
      <c r="G208" s="3">
        <f t="shared" ref="G208:G214" si="5">E208*F208</f>
        <v>595000</v>
      </c>
      <c r="H208" s="4" t="s">
        <v>74</v>
      </c>
    </row>
    <row r="209" spans="2:8">
      <c r="B209" s="3">
        <v>30</v>
      </c>
      <c r="C209" s="3">
        <v>30</v>
      </c>
      <c r="D209" s="3" t="s">
        <v>68</v>
      </c>
      <c r="E209" s="3">
        <v>1</v>
      </c>
      <c r="F209" s="3">
        <v>35000</v>
      </c>
      <c r="G209" s="3">
        <f t="shared" si="5"/>
        <v>35000</v>
      </c>
      <c r="H209" s="4" t="s">
        <v>74</v>
      </c>
    </row>
    <row r="210" spans="2:8">
      <c r="B210" s="3">
        <v>31</v>
      </c>
      <c r="C210" s="3">
        <v>31</v>
      </c>
      <c r="D210" s="3" t="s">
        <v>69</v>
      </c>
      <c r="E210" s="3">
        <v>1</v>
      </c>
      <c r="F210" s="3">
        <v>25000</v>
      </c>
      <c r="G210" s="3">
        <f t="shared" si="5"/>
        <v>25000</v>
      </c>
      <c r="H210" s="4" t="s">
        <v>74</v>
      </c>
    </row>
    <row r="211" spans="2:8">
      <c r="B211" s="3">
        <v>32</v>
      </c>
      <c r="C211" s="3">
        <v>32</v>
      </c>
      <c r="D211" s="3" t="s">
        <v>34</v>
      </c>
      <c r="E211" s="3">
        <v>1</v>
      </c>
      <c r="F211" s="3">
        <v>25000</v>
      </c>
      <c r="G211" s="3">
        <f t="shared" si="5"/>
        <v>25000</v>
      </c>
      <c r="H211" s="4" t="s">
        <v>74</v>
      </c>
    </row>
    <row r="212" spans="2:8" ht="28.5">
      <c r="B212" s="3">
        <v>33</v>
      </c>
      <c r="C212" s="3">
        <v>33</v>
      </c>
      <c r="D212" s="3" t="s">
        <v>35</v>
      </c>
      <c r="E212" s="3">
        <v>1</v>
      </c>
      <c r="F212" s="3">
        <v>300000</v>
      </c>
      <c r="G212" s="3">
        <f t="shared" si="5"/>
        <v>300000</v>
      </c>
      <c r="H212" s="4" t="s">
        <v>74</v>
      </c>
    </row>
    <row r="213" spans="2:8">
      <c r="B213" s="3">
        <v>34</v>
      </c>
      <c r="C213" s="3">
        <v>34</v>
      </c>
      <c r="D213" s="3" t="s">
        <v>36</v>
      </c>
      <c r="E213" s="3">
        <v>1</v>
      </c>
      <c r="F213" s="3">
        <v>200000</v>
      </c>
      <c r="G213" s="3">
        <f t="shared" si="5"/>
        <v>200000</v>
      </c>
      <c r="H213" s="4" t="s">
        <v>74</v>
      </c>
    </row>
    <row r="214" spans="2:8">
      <c r="B214" s="3">
        <v>35</v>
      </c>
      <c r="C214" s="3">
        <v>35</v>
      </c>
      <c r="D214" s="3" t="s">
        <v>37</v>
      </c>
      <c r="E214" s="3">
        <v>3</v>
      </c>
      <c r="F214" s="3">
        <v>500</v>
      </c>
      <c r="G214" s="3">
        <f t="shared" si="5"/>
        <v>1500</v>
      </c>
      <c r="H214" s="4" t="s">
        <v>74</v>
      </c>
    </row>
    <row r="215" spans="2:8">
      <c r="B215" s="3"/>
      <c r="C215" s="3"/>
      <c r="D215" s="3"/>
      <c r="E215" s="3"/>
      <c r="F215" s="3"/>
      <c r="G215" s="3">
        <f>SUM(G208:G214)</f>
        <v>1181500</v>
      </c>
      <c r="H215" s="4"/>
    </row>
    <row r="216" spans="2:8" ht="18" customHeight="1">
      <c r="B216" s="195" t="s">
        <v>738</v>
      </c>
      <c r="C216" s="196"/>
      <c r="D216" s="196"/>
      <c r="E216" s="196"/>
      <c r="F216" s="196"/>
      <c r="G216" s="196"/>
      <c r="H216" s="197"/>
    </row>
    <row r="217" spans="2:8" ht="36">
      <c r="B217" s="69" t="s">
        <v>0</v>
      </c>
      <c r="C217" s="69" t="s">
        <v>270</v>
      </c>
      <c r="D217" s="69" t="s">
        <v>1</v>
      </c>
      <c r="E217" s="69" t="s">
        <v>2</v>
      </c>
      <c r="F217" s="69" t="s">
        <v>743</v>
      </c>
      <c r="G217" s="69" t="s">
        <v>72</v>
      </c>
      <c r="H217" s="70" t="s">
        <v>73</v>
      </c>
    </row>
    <row r="218" spans="2:8" ht="42.75">
      <c r="B218" s="3">
        <v>36</v>
      </c>
      <c r="C218" s="3">
        <v>36</v>
      </c>
      <c r="D218" s="3" t="s">
        <v>38</v>
      </c>
      <c r="E218" s="3">
        <v>1</v>
      </c>
      <c r="F218" s="3">
        <v>7000</v>
      </c>
      <c r="G218" s="3">
        <f t="shared" ref="G218:G233" si="6">E218*F218</f>
        <v>7000</v>
      </c>
      <c r="H218" s="4" t="s">
        <v>74</v>
      </c>
    </row>
    <row r="219" spans="2:8" ht="28.5">
      <c r="B219" s="3">
        <v>37</v>
      </c>
      <c r="C219" s="3">
        <v>37</v>
      </c>
      <c r="D219" s="3" t="s">
        <v>39</v>
      </c>
      <c r="E219" s="3">
        <v>1</v>
      </c>
      <c r="F219" s="3">
        <v>4000</v>
      </c>
      <c r="G219" s="3">
        <f t="shared" si="6"/>
        <v>4000</v>
      </c>
      <c r="H219" s="4" t="s">
        <v>74</v>
      </c>
    </row>
    <row r="220" spans="2:8">
      <c r="B220" s="3">
        <v>38</v>
      </c>
      <c r="C220" s="3">
        <v>38</v>
      </c>
      <c r="D220" s="3" t="s">
        <v>40</v>
      </c>
      <c r="E220" s="3">
        <v>4</v>
      </c>
      <c r="F220" s="3">
        <v>2500</v>
      </c>
      <c r="G220" s="3">
        <f t="shared" si="6"/>
        <v>10000</v>
      </c>
      <c r="H220" s="4" t="s">
        <v>74</v>
      </c>
    </row>
    <row r="221" spans="2:8" ht="42.75">
      <c r="B221" s="3">
        <v>39</v>
      </c>
      <c r="C221" s="3">
        <v>39</v>
      </c>
      <c r="D221" s="3" t="s">
        <v>41</v>
      </c>
      <c r="E221" s="3">
        <v>17</v>
      </c>
      <c r="F221" s="3">
        <v>2500</v>
      </c>
      <c r="G221" s="3">
        <f t="shared" si="6"/>
        <v>42500</v>
      </c>
      <c r="H221" s="4" t="s">
        <v>74</v>
      </c>
    </row>
    <row r="222" spans="2:8" ht="42.75">
      <c r="B222" s="3">
        <v>40</v>
      </c>
      <c r="C222" s="3">
        <v>40</v>
      </c>
      <c r="D222" s="3" t="s">
        <v>42</v>
      </c>
      <c r="E222" s="3">
        <v>2</v>
      </c>
      <c r="F222" s="3">
        <v>3000</v>
      </c>
      <c r="G222" s="3">
        <f t="shared" si="6"/>
        <v>6000</v>
      </c>
      <c r="H222" s="4" t="s">
        <v>74</v>
      </c>
    </row>
    <row r="223" spans="2:8" ht="28.5">
      <c r="B223" s="3">
        <v>41</v>
      </c>
      <c r="C223" s="3">
        <v>41</v>
      </c>
      <c r="D223" s="3" t="s">
        <v>43</v>
      </c>
      <c r="E223" s="3">
        <v>2</v>
      </c>
      <c r="F223" s="3">
        <v>10000</v>
      </c>
      <c r="G223" s="3">
        <f t="shared" si="6"/>
        <v>20000</v>
      </c>
      <c r="H223" s="4" t="s">
        <v>74</v>
      </c>
    </row>
    <row r="224" spans="2:8" ht="57">
      <c r="B224" s="3">
        <v>42</v>
      </c>
      <c r="C224" s="3">
        <v>42</v>
      </c>
      <c r="D224" s="3" t="s">
        <v>44</v>
      </c>
      <c r="E224" s="3">
        <v>3</v>
      </c>
      <c r="F224" s="3">
        <v>10000</v>
      </c>
      <c r="G224" s="3">
        <f t="shared" si="6"/>
        <v>30000</v>
      </c>
      <c r="H224" s="4" t="s">
        <v>74</v>
      </c>
    </row>
    <row r="225" spans="2:8">
      <c r="B225" s="3">
        <v>43</v>
      </c>
      <c r="C225" s="3">
        <v>43</v>
      </c>
      <c r="D225" s="3" t="s">
        <v>45</v>
      </c>
      <c r="E225" s="3">
        <v>10</v>
      </c>
      <c r="F225" s="3">
        <v>2000</v>
      </c>
      <c r="G225" s="3">
        <f t="shared" si="6"/>
        <v>20000</v>
      </c>
      <c r="H225" s="4" t="s">
        <v>74</v>
      </c>
    </row>
    <row r="226" spans="2:8">
      <c r="B226" s="3">
        <v>44</v>
      </c>
      <c r="C226" s="3">
        <v>44</v>
      </c>
      <c r="D226" s="3" t="s">
        <v>46</v>
      </c>
      <c r="E226" s="3">
        <v>48</v>
      </c>
      <c r="F226" s="3">
        <v>20</v>
      </c>
      <c r="G226" s="3">
        <f t="shared" si="6"/>
        <v>960</v>
      </c>
      <c r="H226" s="4" t="s">
        <v>74</v>
      </c>
    </row>
    <row r="227" spans="2:8">
      <c r="B227" s="3">
        <v>45</v>
      </c>
      <c r="C227" s="3">
        <v>45</v>
      </c>
      <c r="D227" s="3" t="s">
        <v>47</v>
      </c>
      <c r="E227" s="3">
        <v>4</v>
      </c>
      <c r="F227" s="3">
        <v>8000</v>
      </c>
      <c r="G227" s="3">
        <f t="shared" si="6"/>
        <v>32000</v>
      </c>
      <c r="H227" s="4" t="s">
        <v>74</v>
      </c>
    </row>
    <row r="228" spans="2:8">
      <c r="B228" s="3">
        <v>46</v>
      </c>
      <c r="C228" s="3">
        <v>46</v>
      </c>
      <c r="D228" s="3" t="s">
        <v>70</v>
      </c>
      <c r="E228" s="3">
        <v>17</v>
      </c>
      <c r="F228" s="3">
        <v>350</v>
      </c>
      <c r="G228" s="3">
        <f t="shared" si="6"/>
        <v>5950</v>
      </c>
      <c r="H228" s="4" t="s">
        <v>74</v>
      </c>
    </row>
    <row r="229" spans="2:8">
      <c r="B229" s="3">
        <v>47</v>
      </c>
      <c r="C229" s="3">
        <v>47</v>
      </c>
      <c r="D229" s="3" t="s">
        <v>48</v>
      </c>
      <c r="E229" s="3">
        <v>1</v>
      </c>
      <c r="F229" s="3">
        <v>400</v>
      </c>
      <c r="G229" s="3">
        <f t="shared" si="6"/>
        <v>400</v>
      </c>
      <c r="H229" s="4" t="s">
        <v>74</v>
      </c>
    </row>
    <row r="230" spans="2:8" ht="28.5">
      <c r="B230" s="3">
        <v>48</v>
      </c>
      <c r="C230" s="3">
        <v>48</v>
      </c>
      <c r="D230" s="3" t="s">
        <v>49</v>
      </c>
      <c r="E230" s="3">
        <v>5</v>
      </c>
      <c r="F230" s="3">
        <v>150</v>
      </c>
      <c r="G230" s="3">
        <f t="shared" si="6"/>
        <v>750</v>
      </c>
      <c r="H230" s="4" t="s">
        <v>74</v>
      </c>
    </row>
    <row r="231" spans="2:8" ht="28.5">
      <c r="B231" s="3">
        <v>49</v>
      </c>
      <c r="C231" s="3">
        <v>49</v>
      </c>
      <c r="D231" s="3" t="s">
        <v>50</v>
      </c>
      <c r="E231" s="3">
        <v>17</v>
      </c>
      <c r="F231" s="3">
        <v>2500</v>
      </c>
      <c r="G231" s="3">
        <f t="shared" si="6"/>
        <v>42500</v>
      </c>
      <c r="H231" s="4" t="s">
        <v>74</v>
      </c>
    </row>
    <row r="232" spans="2:8">
      <c r="B232" s="3">
        <v>50</v>
      </c>
      <c r="C232" s="3">
        <v>50</v>
      </c>
      <c r="D232" s="3" t="s">
        <v>51</v>
      </c>
      <c r="E232" s="3">
        <v>2</v>
      </c>
      <c r="F232" s="3">
        <v>2500</v>
      </c>
      <c r="G232" s="3">
        <f t="shared" si="6"/>
        <v>5000</v>
      </c>
      <c r="H232" s="4" t="s">
        <v>74</v>
      </c>
    </row>
    <row r="233" spans="2:8">
      <c r="B233" s="3">
        <v>51</v>
      </c>
      <c r="C233" s="3">
        <v>51</v>
      </c>
      <c r="D233" s="3" t="s">
        <v>52</v>
      </c>
      <c r="E233" s="3">
        <v>2</v>
      </c>
      <c r="F233" s="3">
        <v>5000</v>
      </c>
      <c r="G233" s="3">
        <f t="shared" si="6"/>
        <v>10000</v>
      </c>
      <c r="H233" s="4" t="s">
        <v>74</v>
      </c>
    </row>
    <row r="234" spans="2:8">
      <c r="G234" s="1">
        <f>SUM(G218:G233)</f>
        <v>237060</v>
      </c>
    </row>
    <row r="237" spans="2:8" ht="23.25">
      <c r="B237" s="188" t="s">
        <v>561</v>
      </c>
      <c r="C237" s="188"/>
      <c r="D237" s="188"/>
      <c r="E237" s="188"/>
      <c r="F237" s="188"/>
      <c r="G237" s="188"/>
      <c r="H237" s="188"/>
    </row>
    <row r="239" spans="2:8" ht="20.25">
      <c r="B239" s="202" t="s">
        <v>71</v>
      </c>
      <c r="C239" s="202"/>
      <c r="D239" s="202"/>
      <c r="E239" s="202"/>
      <c r="F239" s="202"/>
      <c r="G239" s="202"/>
      <c r="H239" s="202"/>
    </row>
    <row r="241" spans="2:8" ht="18">
      <c r="B241" s="195" t="s">
        <v>8</v>
      </c>
      <c r="C241" s="196"/>
      <c r="D241" s="196"/>
      <c r="E241" s="196"/>
      <c r="F241" s="196"/>
      <c r="G241" s="196"/>
      <c r="H241" s="197"/>
    </row>
    <row r="242" spans="2:8" ht="36">
      <c r="B242" s="69" t="s">
        <v>0</v>
      </c>
      <c r="C242" s="69" t="s">
        <v>270</v>
      </c>
      <c r="D242" s="69" t="s">
        <v>1</v>
      </c>
      <c r="E242" s="69" t="s">
        <v>2</v>
      </c>
      <c r="F242" s="69" t="s">
        <v>743</v>
      </c>
      <c r="G242" s="69" t="s">
        <v>72</v>
      </c>
      <c r="H242" s="70" t="s">
        <v>73</v>
      </c>
    </row>
    <row r="243" spans="2:8">
      <c r="B243" s="78">
        <v>9</v>
      </c>
      <c r="C243" s="78">
        <v>9</v>
      </c>
      <c r="D243" s="78" t="s">
        <v>9</v>
      </c>
      <c r="E243" s="78">
        <v>17</v>
      </c>
      <c r="F243" s="78">
        <v>120</v>
      </c>
      <c r="G243" s="78">
        <f t="shared" ref="G243:G261" si="7">E243*F243</f>
        <v>2040</v>
      </c>
      <c r="H243" s="4" t="s">
        <v>74</v>
      </c>
    </row>
    <row r="244" spans="2:8">
      <c r="B244" s="78">
        <v>10</v>
      </c>
      <c r="C244" s="78">
        <v>10</v>
      </c>
      <c r="D244" s="78" t="s">
        <v>10</v>
      </c>
      <c r="E244" s="78">
        <v>17</v>
      </c>
      <c r="F244" s="78">
        <v>140</v>
      </c>
      <c r="G244" s="78">
        <f t="shared" si="7"/>
        <v>2380</v>
      </c>
      <c r="H244" s="4" t="s">
        <v>74</v>
      </c>
    </row>
    <row r="245" spans="2:8" ht="28.5">
      <c r="B245" s="78">
        <v>11</v>
      </c>
      <c r="C245" s="78">
        <v>11</v>
      </c>
      <c r="D245" s="78" t="s">
        <v>11</v>
      </c>
      <c r="E245" s="78">
        <v>17</v>
      </c>
      <c r="F245" s="78">
        <v>60</v>
      </c>
      <c r="G245" s="78">
        <f t="shared" si="7"/>
        <v>1020</v>
      </c>
      <c r="H245" s="4" t="s">
        <v>74</v>
      </c>
    </row>
    <row r="246" spans="2:8">
      <c r="B246" s="78">
        <v>12</v>
      </c>
      <c r="C246" s="78">
        <v>12</v>
      </c>
      <c r="D246" s="78" t="s">
        <v>12</v>
      </c>
      <c r="E246" s="78">
        <v>10</v>
      </c>
      <c r="F246" s="78">
        <v>140</v>
      </c>
      <c r="G246" s="78">
        <f t="shared" si="7"/>
        <v>1400</v>
      </c>
      <c r="H246" s="4" t="s">
        <v>74</v>
      </c>
    </row>
    <row r="247" spans="2:8">
      <c r="B247" s="78">
        <v>13</v>
      </c>
      <c r="C247" s="78">
        <v>13</v>
      </c>
      <c r="D247" s="78" t="s">
        <v>13</v>
      </c>
      <c r="E247" s="78">
        <v>17</v>
      </c>
      <c r="F247" s="78">
        <v>105</v>
      </c>
      <c r="G247" s="78">
        <f t="shared" si="7"/>
        <v>1785</v>
      </c>
      <c r="H247" s="4" t="s">
        <v>74</v>
      </c>
    </row>
    <row r="248" spans="2:8" ht="28.5">
      <c r="B248" s="78">
        <v>14</v>
      </c>
      <c r="C248" s="78">
        <v>14</v>
      </c>
      <c r="D248" s="78" t="s">
        <v>14</v>
      </c>
      <c r="E248" s="78">
        <v>17</v>
      </c>
      <c r="F248" s="78">
        <v>18</v>
      </c>
      <c r="G248" s="78">
        <f t="shared" si="7"/>
        <v>306</v>
      </c>
      <c r="H248" s="4" t="s">
        <v>74</v>
      </c>
    </row>
    <row r="249" spans="2:8">
      <c r="B249" s="78">
        <v>15</v>
      </c>
      <c r="C249" s="78">
        <v>15</v>
      </c>
      <c r="D249" s="78" t="s">
        <v>15</v>
      </c>
      <c r="E249" s="78">
        <v>17</v>
      </c>
      <c r="F249" s="78">
        <v>45</v>
      </c>
      <c r="G249" s="78">
        <f t="shared" si="7"/>
        <v>765</v>
      </c>
      <c r="H249" s="4" t="s">
        <v>74</v>
      </c>
    </row>
    <row r="250" spans="2:8">
      <c r="B250" s="78">
        <v>16</v>
      </c>
      <c r="C250" s="78">
        <v>16</v>
      </c>
      <c r="D250" s="78" t="s">
        <v>16</v>
      </c>
      <c r="E250" s="78">
        <v>17</v>
      </c>
      <c r="F250" s="78">
        <v>65</v>
      </c>
      <c r="G250" s="78">
        <f t="shared" si="7"/>
        <v>1105</v>
      </c>
      <c r="H250" s="4" t="s">
        <v>74</v>
      </c>
    </row>
    <row r="251" spans="2:8">
      <c r="B251" s="78">
        <v>17</v>
      </c>
      <c r="C251" s="78">
        <v>17</v>
      </c>
      <c r="D251" s="78" t="s">
        <v>17</v>
      </c>
      <c r="E251" s="78">
        <v>17</v>
      </c>
      <c r="F251" s="78">
        <v>55</v>
      </c>
      <c r="G251" s="78">
        <f t="shared" si="7"/>
        <v>935</v>
      </c>
      <c r="H251" s="4" t="s">
        <v>74</v>
      </c>
    </row>
    <row r="252" spans="2:8" ht="28.5">
      <c r="B252" s="78">
        <v>18</v>
      </c>
      <c r="C252" s="78">
        <v>18</v>
      </c>
      <c r="D252" s="78" t="s">
        <v>18</v>
      </c>
      <c r="E252" s="78">
        <v>17</v>
      </c>
      <c r="F252" s="78">
        <v>150</v>
      </c>
      <c r="G252" s="78">
        <f t="shared" si="7"/>
        <v>2550</v>
      </c>
      <c r="H252" s="4" t="s">
        <v>74</v>
      </c>
    </row>
    <row r="253" spans="2:8">
      <c r="B253" s="78">
        <v>19</v>
      </c>
      <c r="C253" s="78">
        <v>19</v>
      </c>
      <c r="D253" s="78" t="s">
        <v>19</v>
      </c>
      <c r="E253" s="78">
        <v>17</v>
      </c>
      <c r="F253" s="78">
        <v>80</v>
      </c>
      <c r="G253" s="78">
        <f t="shared" si="7"/>
        <v>1360</v>
      </c>
      <c r="H253" s="4" t="s">
        <v>74</v>
      </c>
    </row>
    <row r="254" spans="2:8" ht="57">
      <c r="B254" s="78">
        <v>20</v>
      </c>
      <c r="C254" s="78">
        <v>20</v>
      </c>
      <c r="D254" s="78" t="s">
        <v>20</v>
      </c>
      <c r="E254" s="78">
        <v>8</v>
      </c>
      <c r="F254" s="78">
        <v>5000</v>
      </c>
      <c r="G254" s="78">
        <f t="shared" si="7"/>
        <v>40000</v>
      </c>
      <c r="H254" s="4" t="s">
        <v>74</v>
      </c>
    </row>
    <row r="255" spans="2:8">
      <c r="B255" s="78">
        <v>21</v>
      </c>
      <c r="C255" s="78">
        <v>21</v>
      </c>
      <c r="D255" s="78" t="s">
        <v>21</v>
      </c>
      <c r="E255" s="78">
        <v>2</v>
      </c>
      <c r="F255" s="78">
        <v>6500</v>
      </c>
      <c r="G255" s="78">
        <f t="shared" si="7"/>
        <v>13000</v>
      </c>
      <c r="H255" s="4" t="s">
        <v>74</v>
      </c>
    </row>
    <row r="256" spans="2:8">
      <c r="B256" s="78">
        <v>22</v>
      </c>
      <c r="C256" s="78">
        <v>22</v>
      </c>
      <c r="D256" s="78" t="s">
        <v>24</v>
      </c>
      <c r="E256" s="78">
        <v>17</v>
      </c>
      <c r="F256" s="78">
        <v>20</v>
      </c>
      <c r="G256" s="78">
        <f t="shared" si="7"/>
        <v>340</v>
      </c>
      <c r="H256" s="4" t="s">
        <v>74</v>
      </c>
    </row>
    <row r="257" spans="2:8">
      <c r="B257" s="78">
        <v>23</v>
      </c>
      <c r="C257" s="78">
        <v>23</v>
      </c>
      <c r="D257" s="78" t="s">
        <v>25</v>
      </c>
      <c r="E257" s="78">
        <v>17</v>
      </c>
      <c r="F257" s="78">
        <v>20</v>
      </c>
      <c r="G257" s="78">
        <f t="shared" si="7"/>
        <v>340</v>
      </c>
      <c r="H257" s="4" t="s">
        <v>74</v>
      </c>
    </row>
    <row r="258" spans="2:8">
      <c r="B258" s="78">
        <v>24</v>
      </c>
      <c r="C258" s="78">
        <v>24</v>
      </c>
      <c r="D258" s="78" t="s">
        <v>26</v>
      </c>
      <c r="E258" s="78">
        <v>17</v>
      </c>
      <c r="F258" s="78">
        <v>20</v>
      </c>
      <c r="G258" s="78">
        <f t="shared" si="7"/>
        <v>340</v>
      </c>
      <c r="H258" s="4" t="s">
        <v>74</v>
      </c>
    </row>
    <row r="259" spans="2:8">
      <c r="B259" s="78">
        <v>25</v>
      </c>
      <c r="C259" s="78">
        <v>25</v>
      </c>
      <c r="D259" s="78" t="s">
        <v>27</v>
      </c>
      <c r="E259" s="78">
        <v>4</v>
      </c>
      <c r="F259" s="78">
        <v>500</v>
      </c>
      <c r="G259" s="78">
        <f t="shared" si="7"/>
        <v>2000</v>
      </c>
      <c r="H259" s="4" t="s">
        <v>74</v>
      </c>
    </row>
    <row r="260" spans="2:8" ht="28.5">
      <c r="B260" s="78">
        <v>26</v>
      </c>
      <c r="C260" s="78">
        <v>26</v>
      </c>
      <c r="D260" s="78" t="s">
        <v>28</v>
      </c>
      <c r="E260" s="78">
        <v>2</v>
      </c>
      <c r="F260" s="78">
        <v>500</v>
      </c>
      <c r="G260" s="78">
        <f t="shared" si="7"/>
        <v>1000</v>
      </c>
      <c r="H260" s="4" t="s">
        <v>74</v>
      </c>
    </row>
    <row r="261" spans="2:8">
      <c r="B261" s="78">
        <v>27</v>
      </c>
      <c r="C261" s="78">
        <v>27</v>
      </c>
      <c r="D261" s="78" t="s">
        <v>29</v>
      </c>
      <c r="E261" s="78">
        <v>12</v>
      </c>
      <c r="F261" s="78">
        <v>150</v>
      </c>
      <c r="G261" s="78">
        <f t="shared" si="7"/>
        <v>1800</v>
      </c>
      <c r="H261" s="4" t="s">
        <v>74</v>
      </c>
    </row>
    <row r="262" spans="2:8">
      <c r="B262" s="78"/>
      <c r="C262" s="78"/>
      <c r="D262" s="78"/>
      <c r="E262" s="78"/>
      <c r="F262" s="78"/>
      <c r="G262" s="78">
        <f>SUM(G243:G261)</f>
        <v>74466</v>
      </c>
      <c r="H262" s="4"/>
    </row>
    <row r="263" spans="2:8" ht="18">
      <c r="B263" s="195" t="s">
        <v>30</v>
      </c>
      <c r="C263" s="196"/>
      <c r="D263" s="196"/>
      <c r="E263" s="196"/>
      <c r="F263" s="196"/>
      <c r="G263" s="196"/>
      <c r="H263" s="197"/>
    </row>
    <row r="264" spans="2:8" ht="36">
      <c r="B264" s="69" t="s">
        <v>0</v>
      </c>
      <c r="C264" s="69" t="s">
        <v>270</v>
      </c>
      <c r="D264" s="69" t="s">
        <v>1</v>
      </c>
      <c r="E264" s="69" t="s">
        <v>2</v>
      </c>
      <c r="F264" s="69" t="s">
        <v>743</v>
      </c>
      <c r="G264" s="69" t="s">
        <v>72</v>
      </c>
      <c r="H264" s="70" t="s">
        <v>73</v>
      </c>
    </row>
    <row r="265" spans="2:8" ht="57">
      <c r="B265" s="78">
        <v>28</v>
      </c>
      <c r="C265" s="78">
        <v>28</v>
      </c>
      <c r="D265" s="78" t="s">
        <v>31</v>
      </c>
      <c r="E265" s="78">
        <v>17</v>
      </c>
      <c r="F265" s="78">
        <v>35000</v>
      </c>
      <c r="G265" s="78">
        <f t="shared" ref="G265:G271" si="8">E265*F265</f>
        <v>595000</v>
      </c>
      <c r="H265" s="4" t="s">
        <v>74</v>
      </c>
    </row>
    <row r="266" spans="2:8">
      <c r="B266" s="78">
        <v>30</v>
      </c>
      <c r="C266" s="78">
        <v>30</v>
      </c>
      <c r="D266" s="78" t="s">
        <v>68</v>
      </c>
      <c r="E266" s="78">
        <v>1</v>
      </c>
      <c r="F266" s="78">
        <v>35000</v>
      </c>
      <c r="G266" s="78">
        <f t="shared" si="8"/>
        <v>35000</v>
      </c>
      <c r="H266" s="4" t="s">
        <v>74</v>
      </c>
    </row>
    <row r="267" spans="2:8">
      <c r="B267" s="78">
        <v>31</v>
      </c>
      <c r="C267" s="78">
        <v>31</v>
      </c>
      <c r="D267" s="78" t="s">
        <v>69</v>
      </c>
      <c r="E267" s="78">
        <v>1</v>
      </c>
      <c r="F267" s="78">
        <v>25000</v>
      </c>
      <c r="G267" s="78">
        <f t="shared" si="8"/>
        <v>25000</v>
      </c>
      <c r="H267" s="4" t="s">
        <v>74</v>
      </c>
    </row>
    <row r="268" spans="2:8">
      <c r="B268" s="78">
        <v>32</v>
      </c>
      <c r="C268" s="78">
        <v>32</v>
      </c>
      <c r="D268" s="78" t="s">
        <v>34</v>
      </c>
      <c r="E268" s="78">
        <v>1</v>
      </c>
      <c r="F268" s="78">
        <v>25000</v>
      </c>
      <c r="G268" s="78">
        <f t="shared" si="8"/>
        <v>25000</v>
      </c>
      <c r="H268" s="4" t="s">
        <v>74</v>
      </c>
    </row>
    <row r="269" spans="2:8" ht="28.5">
      <c r="B269" s="78">
        <v>33</v>
      </c>
      <c r="C269" s="78">
        <v>33</v>
      </c>
      <c r="D269" s="78" t="s">
        <v>35</v>
      </c>
      <c r="E269" s="78">
        <v>1</v>
      </c>
      <c r="F269" s="78">
        <v>300000</v>
      </c>
      <c r="G269" s="78">
        <f t="shared" si="8"/>
        <v>300000</v>
      </c>
      <c r="H269" s="4" t="s">
        <v>74</v>
      </c>
    </row>
    <row r="270" spans="2:8">
      <c r="B270" s="78">
        <v>34</v>
      </c>
      <c r="C270" s="78">
        <v>34</v>
      </c>
      <c r="D270" s="78" t="s">
        <v>36</v>
      </c>
      <c r="E270" s="78">
        <v>1</v>
      </c>
      <c r="F270" s="78">
        <v>200000</v>
      </c>
      <c r="G270" s="78">
        <f t="shared" si="8"/>
        <v>200000</v>
      </c>
      <c r="H270" s="4" t="s">
        <v>74</v>
      </c>
    </row>
    <row r="271" spans="2:8">
      <c r="B271" s="78">
        <v>35</v>
      </c>
      <c r="C271" s="78">
        <v>35</v>
      </c>
      <c r="D271" s="78" t="s">
        <v>37</v>
      </c>
      <c r="E271" s="78">
        <v>3</v>
      </c>
      <c r="F271" s="78">
        <v>500</v>
      </c>
      <c r="G271" s="78">
        <f t="shared" si="8"/>
        <v>1500</v>
      </c>
      <c r="H271" s="4" t="s">
        <v>74</v>
      </c>
    </row>
    <row r="272" spans="2:8">
      <c r="B272" s="78"/>
      <c r="C272" s="78"/>
      <c r="D272" s="78"/>
      <c r="E272" s="78"/>
      <c r="F272" s="78"/>
      <c r="G272" s="78">
        <f>SUM(G265:G271)</f>
        <v>1181500</v>
      </c>
      <c r="H272" s="4"/>
    </row>
    <row r="273" spans="2:8" ht="18">
      <c r="B273" s="195" t="s">
        <v>738</v>
      </c>
      <c r="C273" s="196"/>
      <c r="D273" s="196"/>
      <c r="E273" s="196"/>
      <c r="F273" s="196"/>
      <c r="G273" s="196"/>
      <c r="H273" s="197"/>
    </row>
    <row r="274" spans="2:8" ht="36">
      <c r="B274" s="69" t="s">
        <v>0</v>
      </c>
      <c r="C274" s="69" t="s">
        <v>270</v>
      </c>
      <c r="D274" s="69" t="s">
        <v>1</v>
      </c>
      <c r="E274" s="69" t="s">
        <v>2</v>
      </c>
      <c r="F274" s="69" t="s">
        <v>743</v>
      </c>
      <c r="G274" s="69" t="s">
        <v>72</v>
      </c>
      <c r="H274" s="70" t="s">
        <v>73</v>
      </c>
    </row>
    <row r="275" spans="2:8" ht="42.75">
      <c r="B275" s="78">
        <v>36</v>
      </c>
      <c r="C275" s="78">
        <v>36</v>
      </c>
      <c r="D275" s="78" t="s">
        <v>38</v>
      </c>
      <c r="E275" s="78">
        <v>1</v>
      </c>
      <c r="F275" s="78">
        <v>7000</v>
      </c>
      <c r="G275" s="78">
        <f t="shared" ref="G275:G290" si="9">E275*F275</f>
        <v>7000</v>
      </c>
      <c r="H275" s="4" t="s">
        <v>74</v>
      </c>
    </row>
    <row r="276" spans="2:8" ht="28.5">
      <c r="B276" s="78">
        <v>37</v>
      </c>
      <c r="C276" s="78">
        <v>37</v>
      </c>
      <c r="D276" s="78" t="s">
        <v>39</v>
      </c>
      <c r="E276" s="78">
        <v>1</v>
      </c>
      <c r="F276" s="78">
        <v>4000</v>
      </c>
      <c r="G276" s="78">
        <f t="shared" si="9"/>
        <v>4000</v>
      </c>
      <c r="H276" s="4" t="s">
        <v>74</v>
      </c>
    </row>
    <row r="277" spans="2:8">
      <c r="B277" s="78">
        <v>38</v>
      </c>
      <c r="C277" s="78">
        <v>38</v>
      </c>
      <c r="D277" s="78" t="s">
        <v>40</v>
      </c>
      <c r="E277" s="78">
        <v>4</v>
      </c>
      <c r="F277" s="78">
        <v>2500</v>
      </c>
      <c r="G277" s="78">
        <f t="shared" si="9"/>
        <v>10000</v>
      </c>
      <c r="H277" s="4" t="s">
        <v>74</v>
      </c>
    </row>
    <row r="278" spans="2:8" ht="42.75">
      <c r="B278" s="78">
        <v>39</v>
      </c>
      <c r="C278" s="78">
        <v>39</v>
      </c>
      <c r="D278" s="78" t="s">
        <v>41</v>
      </c>
      <c r="E278" s="78">
        <v>17</v>
      </c>
      <c r="F278" s="78">
        <v>2500</v>
      </c>
      <c r="G278" s="78">
        <f t="shared" si="9"/>
        <v>42500</v>
      </c>
      <c r="H278" s="4" t="s">
        <v>74</v>
      </c>
    </row>
    <row r="279" spans="2:8" ht="42.75">
      <c r="B279" s="78">
        <v>40</v>
      </c>
      <c r="C279" s="78">
        <v>40</v>
      </c>
      <c r="D279" s="78" t="s">
        <v>42</v>
      </c>
      <c r="E279" s="78">
        <v>2</v>
      </c>
      <c r="F279" s="78">
        <v>3000</v>
      </c>
      <c r="G279" s="78">
        <f t="shared" si="9"/>
        <v>6000</v>
      </c>
      <c r="H279" s="4" t="s">
        <v>74</v>
      </c>
    </row>
    <row r="280" spans="2:8" ht="28.5">
      <c r="B280" s="78">
        <v>41</v>
      </c>
      <c r="C280" s="78">
        <v>41</v>
      </c>
      <c r="D280" s="78" t="s">
        <v>43</v>
      </c>
      <c r="E280" s="78">
        <v>2</v>
      </c>
      <c r="F280" s="78">
        <v>10000</v>
      </c>
      <c r="G280" s="78">
        <f t="shared" si="9"/>
        <v>20000</v>
      </c>
      <c r="H280" s="4" t="s">
        <v>74</v>
      </c>
    </row>
    <row r="281" spans="2:8" ht="57">
      <c r="B281" s="78">
        <v>42</v>
      </c>
      <c r="C281" s="78">
        <v>42</v>
      </c>
      <c r="D281" s="78" t="s">
        <v>44</v>
      </c>
      <c r="E281" s="78">
        <v>3</v>
      </c>
      <c r="F281" s="78">
        <v>10000</v>
      </c>
      <c r="G281" s="78">
        <f t="shared" si="9"/>
        <v>30000</v>
      </c>
      <c r="H281" s="4" t="s">
        <v>74</v>
      </c>
    </row>
    <row r="282" spans="2:8">
      <c r="B282" s="78">
        <v>43</v>
      </c>
      <c r="C282" s="78">
        <v>43</v>
      </c>
      <c r="D282" s="78" t="s">
        <v>45</v>
      </c>
      <c r="E282" s="78">
        <v>10</v>
      </c>
      <c r="F282" s="78">
        <v>2000</v>
      </c>
      <c r="G282" s="78">
        <f t="shared" si="9"/>
        <v>20000</v>
      </c>
      <c r="H282" s="4" t="s">
        <v>74</v>
      </c>
    </row>
    <row r="283" spans="2:8">
      <c r="B283" s="78">
        <v>44</v>
      </c>
      <c r="C283" s="78">
        <v>44</v>
      </c>
      <c r="D283" s="78" t="s">
        <v>46</v>
      </c>
      <c r="E283" s="78">
        <v>48</v>
      </c>
      <c r="F283" s="78">
        <v>20</v>
      </c>
      <c r="G283" s="78">
        <f t="shared" si="9"/>
        <v>960</v>
      </c>
      <c r="H283" s="4" t="s">
        <v>74</v>
      </c>
    </row>
    <row r="284" spans="2:8">
      <c r="B284" s="78">
        <v>45</v>
      </c>
      <c r="C284" s="78">
        <v>45</v>
      </c>
      <c r="D284" s="78" t="s">
        <v>47</v>
      </c>
      <c r="E284" s="78">
        <v>4</v>
      </c>
      <c r="F284" s="78">
        <v>8000</v>
      </c>
      <c r="G284" s="78">
        <f t="shared" si="9"/>
        <v>32000</v>
      </c>
      <c r="H284" s="4" t="s">
        <v>74</v>
      </c>
    </row>
    <row r="285" spans="2:8">
      <c r="B285" s="78">
        <v>46</v>
      </c>
      <c r="C285" s="78">
        <v>46</v>
      </c>
      <c r="D285" s="78" t="s">
        <v>70</v>
      </c>
      <c r="E285" s="78">
        <v>17</v>
      </c>
      <c r="F285" s="78">
        <v>350</v>
      </c>
      <c r="G285" s="78">
        <f t="shared" si="9"/>
        <v>5950</v>
      </c>
      <c r="H285" s="4" t="s">
        <v>74</v>
      </c>
    </row>
    <row r="286" spans="2:8">
      <c r="B286" s="78">
        <v>47</v>
      </c>
      <c r="C286" s="78">
        <v>47</v>
      </c>
      <c r="D286" s="78" t="s">
        <v>48</v>
      </c>
      <c r="E286" s="78">
        <v>1</v>
      </c>
      <c r="F286" s="78">
        <v>400</v>
      </c>
      <c r="G286" s="78">
        <f t="shared" si="9"/>
        <v>400</v>
      </c>
      <c r="H286" s="4" t="s">
        <v>74</v>
      </c>
    </row>
    <row r="287" spans="2:8" ht="28.5">
      <c r="B287" s="78">
        <v>48</v>
      </c>
      <c r="C287" s="78">
        <v>48</v>
      </c>
      <c r="D287" s="78" t="s">
        <v>49</v>
      </c>
      <c r="E287" s="78">
        <v>5</v>
      </c>
      <c r="F287" s="78">
        <v>150</v>
      </c>
      <c r="G287" s="78">
        <f t="shared" si="9"/>
        <v>750</v>
      </c>
      <c r="H287" s="4" t="s">
        <v>74</v>
      </c>
    </row>
    <row r="288" spans="2:8" ht="28.5">
      <c r="B288" s="78">
        <v>49</v>
      </c>
      <c r="C288" s="78">
        <v>49</v>
      </c>
      <c r="D288" s="78" t="s">
        <v>50</v>
      </c>
      <c r="E288" s="78">
        <v>17</v>
      </c>
      <c r="F288" s="78">
        <v>2500</v>
      </c>
      <c r="G288" s="78">
        <f t="shared" si="9"/>
        <v>42500</v>
      </c>
      <c r="H288" s="4" t="s">
        <v>74</v>
      </c>
    </row>
    <row r="289" spans="2:8">
      <c r="B289" s="78">
        <v>50</v>
      </c>
      <c r="C289" s="78">
        <v>50</v>
      </c>
      <c r="D289" s="78" t="s">
        <v>51</v>
      </c>
      <c r="E289" s="78">
        <v>2</v>
      </c>
      <c r="F289" s="78">
        <v>2500</v>
      </c>
      <c r="G289" s="78">
        <f t="shared" si="9"/>
        <v>5000</v>
      </c>
      <c r="H289" s="4" t="s">
        <v>74</v>
      </c>
    </row>
    <row r="290" spans="2:8">
      <c r="B290" s="78">
        <v>51</v>
      </c>
      <c r="C290" s="78">
        <v>51</v>
      </c>
      <c r="D290" s="78" t="s">
        <v>52</v>
      </c>
      <c r="E290" s="78">
        <v>2</v>
      </c>
      <c r="F290" s="78">
        <v>5000</v>
      </c>
      <c r="G290" s="78">
        <f t="shared" si="9"/>
        <v>10000</v>
      </c>
      <c r="H290" s="4" t="s">
        <v>74</v>
      </c>
    </row>
    <row r="291" spans="2:8">
      <c r="G291" s="1">
        <f>SUM(G275:G290)</f>
        <v>237060</v>
      </c>
    </row>
    <row r="292" spans="2:8" ht="15">
      <c r="B292" s="8"/>
      <c r="C292" s="8"/>
      <c r="D292" s="8"/>
      <c r="E292" s="8"/>
      <c r="F292" s="4"/>
      <c r="G292" s="4"/>
      <c r="H292" s="4"/>
    </row>
    <row r="293" spans="2:8" ht="15">
      <c r="B293" s="8"/>
      <c r="C293" s="8"/>
      <c r="D293" s="8"/>
      <c r="E293" s="8"/>
      <c r="F293" s="4"/>
      <c r="G293" s="4"/>
      <c r="H293" s="4"/>
    </row>
    <row r="295" spans="2:8" ht="21.75" customHeight="1">
      <c r="B295" s="213" t="s">
        <v>736</v>
      </c>
      <c r="C295" s="213"/>
      <c r="D295" s="213"/>
      <c r="E295" s="213"/>
      <c r="F295" s="213"/>
      <c r="G295" s="213"/>
      <c r="H295" s="213"/>
    </row>
    <row r="296" spans="2:8" ht="15">
      <c r="B296" s="10"/>
      <c r="C296" s="10"/>
      <c r="D296" s="10"/>
      <c r="E296" s="10"/>
      <c r="F296" s="10"/>
      <c r="G296" s="10"/>
      <c r="H296" s="10"/>
    </row>
    <row r="297" spans="2:8" ht="36">
      <c r="B297" s="69" t="s">
        <v>0</v>
      </c>
      <c r="C297" s="69" t="s">
        <v>270</v>
      </c>
      <c r="D297" s="69" t="s">
        <v>1</v>
      </c>
      <c r="E297" s="69" t="s">
        <v>2</v>
      </c>
      <c r="F297" s="69" t="s">
        <v>743</v>
      </c>
      <c r="G297" s="69" t="s">
        <v>72</v>
      </c>
      <c r="H297" s="70" t="s">
        <v>73</v>
      </c>
    </row>
    <row r="298" spans="2:8" ht="15">
      <c r="B298" s="12">
        <v>1</v>
      </c>
      <c r="C298" s="12">
        <v>1</v>
      </c>
      <c r="D298" s="8" t="s">
        <v>76</v>
      </c>
      <c r="E298" s="8">
        <v>17</v>
      </c>
      <c r="F298" s="13">
        <v>50</v>
      </c>
      <c r="G298" s="13">
        <f>E298*F298</f>
        <v>850</v>
      </c>
      <c r="H298" s="12" t="s">
        <v>74</v>
      </c>
    </row>
    <row r="299" spans="2:8" ht="15">
      <c r="B299" s="13">
        <v>2</v>
      </c>
      <c r="C299" s="13">
        <v>2</v>
      </c>
      <c r="D299" s="8" t="s">
        <v>77</v>
      </c>
      <c r="E299" s="8">
        <v>17</v>
      </c>
      <c r="F299" s="13">
        <v>1500</v>
      </c>
      <c r="G299" s="13">
        <f t="shared" ref="G299:G349" si="10">E299*F299</f>
        <v>25500</v>
      </c>
      <c r="H299" s="12" t="s">
        <v>74</v>
      </c>
    </row>
    <row r="300" spans="2:8" ht="15">
      <c r="B300" s="13">
        <v>3</v>
      </c>
      <c r="C300" s="13">
        <v>3</v>
      </c>
      <c r="D300" s="8" t="s">
        <v>78</v>
      </c>
      <c r="E300" s="8">
        <v>17</v>
      </c>
      <c r="F300" s="13">
        <v>1900</v>
      </c>
      <c r="G300" s="13">
        <f t="shared" si="10"/>
        <v>32300</v>
      </c>
      <c r="H300" s="12" t="s">
        <v>74</v>
      </c>
    </row>
    <row r="301" spans="2:8" ht="15">
      <c r="B301" s="13">
        <v>4</v>
      </c>
      <c r="C301" s="13">
        <v>4</v>
      </c>
      <c r="D301" s="8" t="s">
        <v>79</v>
      </c>
      <c r="E301" s="8">
        <v>17</v>
      </c>
      <c r="F301" s="13">
        <v>3500</v>
      </c>
      <c r="G301" s="13">
        <f t="shared" si="10"/>
        <v>59500</v>
      </c>
      <c r="H301" s="12" t="s">
        <v>74</v>
      </c>
    </row>
    <row r="302" spans="2:8" ht="15">
      <c r="B302" s="13">
        <v>5</v>
      </c>
      <c r="C302" s="13">
        <v>5</v>
      </c>
      <c r="D302" s="8" t="s">
        <v>80</v>
      </c>
      <c r="E302" s="8">
        <v>17</v>
      </c>
      <c r="F302" s="13">
        <v>400</v>
      </c>
      <c r="G302" s="13">
        <f t="shared" si="10"/>
        <v>6800</v>
      </c>
      <c r="H302" s="12" t="s">
        <v>74</v>
      </c>
    </row>
    <row r="303" spans="2:8" ht="15">
      <c r="B303" s="13">
        <v>6</v>
      </c>
      <c r="C303" s="13">
        <v>6</v>
      </c>
      <c r="D303" s="8" t="s">
        <v>81</v>
      </c>
      <c r="E303" s="8">
        <v>17</v>
      </c>
      <c r="F303" s="13">
        <v>800</v>
      </c>
      <c r="G303" s="13">
        <f t="shared" si="10"/>
        <v>13600</v>
      </c>
      <c r="H303" s="12" t="s">
        <v>74</v>
      </c>
    </row>
    <row r="304" spans="2:8" ht="15">
      <c r="B304" s="13">
        <v>7</v>
      </c>
      <c r="C304" s="13">
        <v>7</v>
      </c>
      <c r="D304" s="8" t="s">
        <v>82</v>
      </c>
      <c r="E304" s="8">
        <v>17</v>
      </c>
      <c r="F304" s="13">
        <v>600</v>
      </c>
      <c r="G304" s="13">
        <f t="shared" si="10"/>
        <v>10200</v>
      </c>
      <c r="H304" s="12" t="s">
        <v>74</v>
      </c>
    </row>
    <row r="305" spans="2:8" ht="15">
      <c r="B305" s="13">
        <v>8</v>
      </c>
      <c r="C305" s="13">
        <v>8</v>
      </c>
      <c r="D305" s="8" t="s">
        <v>83</v>
      </c>
      <c r="E305" s="8">
        <v>17</v>
      </c>
      <c r="F305" s="13">
        <v>200</v>
      </c>
      <c r="G305" s="13">
        <f t="shared" si="10"/>
        <v>3400</v>
      </c>
      <c r="H305" s="12" t="s">
        <v>74</v>
      </c>
    </row>
    <row r="306" spans="2:8" ht="15">
      <c r="B306" s="13">
        <v>9</v>
      </c>
      <c r="C306" s="13">
        <v>9</v>
      </c>
      <c r="D306" s="8" t="s">
        <v>84</v>
      </c>
      <c r="E306" s="8">
        <v>17</v>
      </c>
      <c r="F306" s="13">
        <v>100</v>
      </c>
      <c r="G306" s="13">
        <f t="shared" si="10"/>
        <v>1700</v>
      </c>
      <c r="H306" s="12" t="s">
        <v>74</v>
      </c>
    </row>
    <row r="307" spans="2:8" ht="15">
      <c r="B307" s="13">
        <v>10</v>
      </c>
      <c r="C307" s="13">
        <v>10</v>
      </c>
      <c r="D307" s="8" t="s">
        <v>85</v>
      </c>
      <c r="E307" s="8">
        <v>17</v>
      </c>
      <c r="F307" s="13">
        <v>200</v>
      </c>
      <c r="G307" s="13">
        <f t="shared" si="10"/>
        <v>3400</v>
      </c>
      <c r="H307" s="12" t="s">
        <v>74</v>
      </c>
    </row>
    <row r="308" spans="2:8" ht="30">
      <c r="B308" s="13">
        <v>11</v>
      </c>
      <c r="C308" s="13">
        <v>11</v>
      </c>
      <c r="D308" s="8" t="s">
        <v>86</v>
      </c>
      <c r="E308" s="8">
        <v>17</v>
      </c>
      <c r="F308" s="13">
        <v>500</v>
      </c>
      <c r="G308" s="13">
        <f t="shared" si="10"/>
        <v>8500</v>
      </c>
      <c r="H308" s="12" t="s">
        <v>74</v>
      </c>
    </row>
    <row r="309" spans="2:8" ht="30">
      <c r="B309" s="13">
        <v>12</v>
      </c>
      <c r="C309" s="13">
        <v>12</v>
      </c>
      <c r="D309" s="8" t="s">
        <v>87</v>
      </c>
      <c r="E309" s="8">
        <v>17</v>
      </c>
      <c r="F309" s="13">
        <v>900</v>
      </c>
      <c r="G309" s="13">
        <f t="shared" si="10"/>
        <v>15300</v>
      </c>
      <c r="H309" s="12" t="s">
        <v>74</v>
      </c>
    </row>
    <row r="310" spans="2:8" ht="15">
      <c r="B310" s="13">
        <v>13</v>
      </c>
      <c r="C310" s="13">
        <v>13</v>
      </c>
      <c r="D310" s="8" t="s">
        <v>88</v>
      </c>
      <c r="E310" s="8">
        <v>17</v>
      </c>
      <c r="F310" s="13">
        <v>200</v>
      </c>
      <c r="G310" s="13">
        <f t="shared" si="10"/>
        <v>3400</v>
      </c>
      <c r="H310" s="12" t="s">
        <v>74</v>
      </c>
    </row>
    <row r="311" spans="2:8" ht="15">
      <c r="B311" s="13">
        <v>14</v>
      </c>
      <c r="C311" s="13">
        <v>14</v>
      </c>
      <c r="D311" s="8" t="s">
        <v>89</v>
      </c>
      <c r="E311" s="8">
        <v>17</v>
      </c>
      <c r="F311" s="13">
        <v>700</v>
      </c>
      <c r="G311" s="13">
        <f t="shared" si="10"/>
        <v>11900</v>
      </c>
      <c r="H311" s="12" t="s">
        <v>74</v>
      </c>
    </row>
    <row r="312" spans="2:8" ht="15">
      <c r="B312" s="13">
        <v>15</v>
      </c>
      <c r="C312" s="13">
        <v>15</v>
      </c>
      <c r="D312" s="8" t="s">
        <v>90</v>
      </c>
      <c r="E312" s="8">
        <v>17</v>
      </c>
      <c r="F312" s="13">
        <v>500</v>
      </c>
      <c r="G312" s="13">
        <f t="shared" si="10"/>
        <v>8500</v>
      </c>
      <c r="H312" s="12" t="s">
        <v>74</v>
      </c>
    </row>
    <row r="313" spans="2:8" ht="15">
      <c r="B313" s="13">
        <v>16</v>
      </c>
      <c r="C313" s="13">
        <v>16</v>
      </c>
      <c r="D313" s="8" t="s">
        <v>91</v>
      </c>
      <c r="E313" s="8">
        <v>17</v>
      </c>
      <c r="F313" s="13">
        <v>500</v>
      </c>
      <c r="G313" s="13">
        <f t="shared" si="10"/>
        <v>8500</v>
      </c>
      <c r="H313" s="12" t="s">
        <v>74</v>
      </c>
    </row>
    <row r="314" spans="2:8" ht="15">
      <c r="B314" s="13">
        <v>17</v>
      </c>
      <c r="C314" s="13">
        <v>17</v>
      </c>
      <c r="D314" s="8" t="s">
        <v>92</v>
      </c>
      <c r="E314" s="8">
        <v>4</v>
      </c>
      <c r="F314" s="13">
        <v>4800</v>
      </c>
      <c r="G314" s="13">
        <f t="shared" si="10"/>
        <v>19200</v>
      </c>
      <c r="H314" s="12" t="s">
        <v>74</v>
      </c>
    </row>
    <row r="315" spans="2:8" ht="15">
      <c r="B315" s="13">
        <v>18</v>
      </c>
      <c r="C315" s="13">
        <v>18</v>
      </c>
      <c r="D315" s="8" t="s">
        <v>91</v>
      </c>
      <c r="E315" s="8">
        <v>5</v>
      </c>
      <c r="F315" s="13">
        <v>3000</v>
      </c>
      <c r="G315" s="13">
        <f t="shared" si="10"/>
        <v>15000</v>
      </c>
      <c r="H315" s="12" t="s">
        <v>74</v>
      </c>
    </row>
    <row r="316" spans="2:8" ht="15">
      <c r="B316" s="13">
        <v>19</v>
      </c>
      <c r="C316" s="13">
        <v>19</v>
      </c>
      <c r="D316" s="8" t="s">
        <v>93</v>
      </c>
      <c r="E316" s="8">
        <v>4</v>
      </c>
      <c r="F316" s="13">
        <v>400</v>
      </c>
      <c r="G316" s="13">
        <f t="shared" si="10"/>
        <v>1600</v>
      </c>
      <c r="H316" s="12" t="s">
        <v>74</v>
      </c>
    </row>
    <row r="317" spans="2:8" ht="15">
      <c r="B317" s="13">
        <v>20</v>
      </c>
      <c r="C317" s="13">
        <v>20</v>
      </c>
      <c r="D317" s="8" t="s">
        <v>94</v>
      </c>
      <c r="E317" s="8">
        <v>4</v>
      </c>
      <c r="F317" s="13">
        <v>1000</v>
      </c>
      <c r="G317" s="13">
        <f t="shared" si="10"/>
        <v>4000</v>
      </c>
      <c r="H317" s="12" t="s">
        <v>74</v>
      </c>
    </row>
    <row r="318" spans="2:8" ht="15">
      <c r="B318" s="13">
        <v>21</v>
      </c>
      <c r="C318" s="13">
        <v>21</v>
      </c>
      <c r="D318" s="8" t="s">
        <v>95</v>
      </c>
      <c r="E318" s="8">
        <v>10</v>
      </c>
      <c r="F318" s="13">
        <v>2000</v>
      </c>
      <c r="G318" s="13">
        <f t="shared" si="10"/>
        <v>20000</v>
      </c>
      <c r="H318" s="12" t="s">
        <v>74</v>
      </c>
    </row>
    <row r="319" spans="2:8" ht="15">
      <c r="B319" s="13">
        <v>22</v>
      </c>
      <c r="C319" s="13">
        <v>22</v>
      </c>
      <c r="D319" s="8" t="s">
        <v>96</v>
      </c>
      <c r="E319" s="8">
        <v>17</v>
      </c>
      <c r="F319" s="13">
        <v>800</v>
      </c>
      <c r="G319" s="13">
        <f t="shared" si="10"/>
        <v>13600</v>
      </c>
      <c r="H319" s="12" t="s">
        <v>74</v>
      </c>
    </row>
    <row r="320" spans="2:8" ht="15">
      <c r="B320" s="13">
        <v>23</v>
      </c>
      <c r="C320" s="13">
        <v>23</v>
      </c>
      <c r="D320" s="8" t="s">
        <v>97</v>
      </c>
      <c r="E320" s="8">
        <v>17</v>
      </c>
      <c r="F320" s="13">
        <v>600</v>
      </c>
      <c r="G320" s="13">
        <f t="shared" si="10"/>
        <v>10200</v>
      </c>
      <c r="H320" s="12" t="s">
        <v>74</v>
      </c>
    </row>
    <row r="321" spans="2:8" ht="30">
      <c r="B321" s="13">
        <v>24</v>
      </c>
      <c r="C321" s="13">
        <v>24</v>
      </c>
      <c r="D321" s="8" t="s">
        <v>98</v>
      </c>
      <c r="E321" s="8">
        <v>17</v>
      </c>
      <c r="F321" s="13">
        <v>2000</v>
      </c>
      <c r="G321" s="13">
        <f t="shared" si="10"/>
        <v>34000</v>
      </c>
      <c r="H321" s="12" t="s">
        <v>74</v>
      </c>
    </row>
    <row r="322" spans="2:8" ht="30">
      <c r="B322" s="13">
        <v>25</v>
      </c>
      <c r="C322" s="13">
        <v>25</v>
      </c>
      <c r="D322" s="8" t="s">
        <v>99</v>
      </c>
      <c r="E322" s="8">
        <v>10</v>
      </c>
      <c r="F322" s="13">
        <v>1800</v>
      </c>
      <c r="G322" s="13">
        <f t="shared" si="10"/>
        <v>18000</v>
      </c>
      <c r="H322" s="12" t="s">
        <v>74</v>
      </c>
    </row>
    <row r="323" spans="2:8" ht="30">
      <c r="B323" s="13">
        <v>26</v>
      </c>
      <c r="C323" s="13">
        <v>26</v>
      </c>
      <c r="D323" s="8" t="s">
        <v>100</v>
      </c>
      <c r="E323" s="8">
        <v>17</v>
      </c>
      <c r="F323" s="13">
        <v>2000</v>
      </c>
      <c r="G323" s="13">
        <f t="shared" si="10"/>
        <v>34000</v>
      </c>
      <c r="H323" s="12" t="s">
        <v>74</v>
      </c>
    </row>
    <row r="324" spans="2:8" ht="30">
      <c r="B324" s="13">
        <v>27</v>
      </c>
      <c r="C324" s="13">
        <v>27</v>
      </c>
      <c r="D324" s="8" t="s">
        <v>101</v>
      </c>
      <c r="E324" s="8">
        <v>12</v>
      </c>
      <c r="F324" s="13">
        <v>2200</v>
      </c>
      <c r="G324" s="13">
        <f t="shared" si="10"/>
        <v>26400</v>
      </c>
      <c r="H324" s="12" t="s">
        <v>74</v>
      </c>
    </row>
    <row r="325" spans="2:8" ht="15">
      <c r="B325" s="13">
        <v>28</v>
      </c>
      <c r="C325" s="13">
        <v>28</v>
      </c>
      <c r="D325" s="8" t="s">
        <v>102</v>
      </c>
      <c r="E325" s="8">
        <v>16</v>
      </c>
      <c r="F325" s="13">
        <v>500</v>
      </c>
      <c r="G325" s="13">
        <f t="shared" si="10"/>
        <v>8000</v>
      </c>
      <c r="H325" s="12" t="s">
        <v>74</v>
      </c>
    </row>
    <row r="326" spans="2:8" ht="15">
      <c r="B326" s="13">
        <v>29</v>
      </c>
      <c r="C326" s="13">
        <v>29</v>
      </c>
      <c r="D326" s="8" t="s">
        <v>103</v>
      </c>
      <c r="E326" s="8">
        <v>2</v>
      </c>
      <c r="F326" s="13">
        <v>500</v>
      </c>
      <c r="G326" s="13">
        <f t="shared" si="10"/>
        <v>1000</v>
      </c>
      <c r="H326" s="12" t="s">
        <v>74</v>
      </c>
    </row>
    <row r="327" spans="2:8" ht="15">
      <c r="B327" s="13">
        <v>30</v>
      </c>
      <c r="C327" s="13">
        <v>30</v>
      </c>
      <c r="D327" s="8" t="s">
        <v>104</v>
      </c>
      <c r="E327" s="8">
        <v>4</v>
      </c>
      <c r="F327" s="13">
        <v>800</v>
      </c>
      <c r="G327" s="13">
        <f t="shared" si="10"/>
        <v>3200</v>
      </c>
      <c r="H327" s="12" t="s">
        <v>74</v>
      </c>
    </row>
    <row r="328" spans="2:8" ht="15">
      <c r="B328" s="13">
        <v>31</v>
      </c>
      <c r="C328" s="13">
        <v>31</v>
      </c>
      <c r="D328" s="8" t="s">
        <v>105</v>
      </c>
      <c r="E328" s="8">
        <v>4</v>
      </c>
      <c r="F328" s="13">
        <v>100</v>
      </c>
      <c r="G328" s="13">
        <f t="shared" si="10"/>
        <v>400</v>
      </c>
      <c r="H328" s="12" t="s">
        <v>74</v>
      </c>
    </row>
    <row r="329" spans="2:8" ht="15">
      <c r="B329" s="13">
        <v>32</v>
      </c>
      <c r="C329" s="13">
        <v>32</v>
      </c>
      <c r="D329" s="8" t="s">
        <v>106</v>
      </c>
      <c r="E329" s="8">
        <v>6</v>
      </c>
      <c r="F329" s="13">
        <v>600</v>
      </c>
      <c r="G329" s="13">
        <f t="shared" si="10"/>
        <v>3600</v>
      </c>
      <c r="H329" s="12" t="s">
        <v>74</v>
      </c>
    </row>
    <row r="330" spans="2:8" ht="15">
      <c r="B330" s="13">
        <v>33</v>
      </c>
      <c r="C330" s="13">
        <v>33</v>
      </c>
      <c r="D330" s="8" t="s">
        <v>107</v>
      </c>
      <c r="E330" s="8">
        <v>6</v>
      </c>
      <c r="F330" s="13">
        <v>80</v>
      </c>
      <c r="G330" s="13">
        <f t="shared" si="10"/>
        <v>480</v>
      </c>
      <c r="H330" s="12" t="s">
        <v>74</v>
      </c>
    </row>
    <row r="331" spans="2:8" ht="15">
      <c r="B331" s="13">
        <v>34</v>
      </c>
      <c r="C331" s="13">
        <v>34</v>
      </c>
      <c r="D331" s="8" t="s">
        <v>108</v>
      </c>
      <c r="E331" s="8">
        <v>17</v>
      </c>
      <c r="F331" s="13">
        <v>700</v>
      </c>
      <c r="G331" s="13">
        <f t="shared" si="10"/>
        <v>11900</v>
      </c>
      <c r="H331" s="12" t="s">
        <v>74</v>
      </c>
    </row>
    <row r="332" spans="2:8" ht="15">
      <c r="B332" s="13">
        <v>35</v>
      </c>
      <c r="C332" s="13">
        <v>35</v>
      </c>
      <c r="D332" s="8" t="s">
        <v>109</v>
      </c>
      <c r="E332" s="8">
        <v>17</v>
      </c>
      <c r="F332" s="13">
        <v>600</v>
      </c>
      <c r="G332" s="13">
        <f t="shared" si="10"/>
        <v>10200</v>
      </c>
      <c r="H332" s="12" t="s">
        <v>74</v>
      </c>
    </row>
    <row r="333" spans="2:8" ht="15">
      <c r="B333" s="13">
        <v>36</v>
      </c>
      <c r="C333" s="13">
        <v>36</v>
      </c>
      <c r="D333" s="8" t="s">
        <v>110</v>
      </c>
      <c r="E333" s="8">
        <v>17</v>
      </c>
      <c r="F333" s="13">
        <v>500</v>
      </c>
      <c r="G333" s="13">
        <f t="shared" si="10"/>
        <v>8500</v>
      </c>
      <c r="H333" s="12" t="s">
        <v>74</v>
      </c>
    </row>
    <row r="334" spans="2:8" ht="30">
      <c r="B334" s="13">
        <v>37</v>
      </c>
      <c r="C334" s="13">
        <v>37</v>
      </c>
      <c r="D334" s="8" t="s">
        <v>111</v>
      </c>
      <c r="E334" s="13">
        <v>1</v>
      </c>
      <c r="F334" s="13">
        <v>600</v>
      </c>
      <c r="G334" s="13">
        <f t="shared" si="10"/>
        <v>600</v>
      </c>
      <c r="H334" s="12" t="s">
        <v>74</v>
      </c>
    </row>
    <row r="335" spans="2:8" ht="15">
      <c r="B335" s="74"/>
      <c r="C335" s="95"/>
      <c r="D335" s="95"/>
      <c r="E335" s="95"/>
      <c r="F335" s="74"/>
      <c r="G335" s="74">
        <f>SUM(G298:G334)</f>
        <v>457230</v>
      </c>
      <c r="H335" s="96"/>
    </row>
    <row r="336" spans="2:8" ht="15">
      <c r="B336" s="74"/>
      <c r="C336" s="95"/>
      <c r="D336" s="95"/>
      <c r="E336" s="95"/>
      <c r="F336" s="74"/>
      <c r="G336" s="74"/>
      <c r="H336" s="96"/>
    </row>
    <row r="337" spans="2:8" ht="18">
      <c r="B337" s="200" t="s">
        <v>126</v>
      </c>
      <c r="C337" s="200"/>
      <c r="D337" s="200"/>
      <c r="E337" s="200"/>
      <c r="F337" s="200"/>
      <c r="G337" s="200"/>
      <c r="H337" s="201"/>
    </row>
    <row r="338" spans="2:8" ht="18">
      <c r="B338" s="64"/>
      <c r="C338" s="64"/>
      <c r="D338" s="64"/>
      <c r="E338" s="64"/>
      <c r="F338" s="64"/>
      <c r="G338" s="64"/>
      <c r="H338" s="65"/>
    </row>
    <row r="339" spans="2:8" ht="36">
      <c r="B339" s="69" t="s">
        <v>0</v>
      </c>
      <c r="C339" s="69" t="s">
        <v>270</v>
      </c>
      <c r="D339" s="69" t="s">
        <v>1</v>
      </c>
      <c r="E339" s="69" t="s">
        <v>2</v>
      </c>
      <c r="F339" s="69" t="s">
        <v>743</v>
      </c>
      <c r="G339" s="69" t="s">
        <v>72</v>
      </c>
      <c r="H339" s="70" t="s">
        <v>73</v>
      </c>
    </row>
    <row r="340" spans="2:8" ht="15">
      <c r="B340" s="14">
        <v>53</v>
      </c>
      <c r="C340" s="8" t="s">
        <v>584</v>
      </c>
      <c r="D340" s="8" t="s">
        <v>127</v>
      </c>
      <c r="E340" s="8">
        <v>2</v>
      </c>
      <c r="F340" s="13">
        <v>8000</v>
      </c>
      <c r="G340" s="13">
        <f t="shared" si="10"/>
        <v>16000</v>
      </c>
      <c r="H340" s="13" t="s">
        <v>74</v>
      </c>
    </row>
    <row r="341" spans="2:8" ht="30">
      <c r="B341" s="14">
        <v>54</v>
      </c>
      <c r="C341" s="8" t="s">
        <v>585</v>
      </c>
      <c r="D341" s="8" t="s">
        <v>128</v>
      </c>
      <c r="E341" s="8">
        <v>16</v>
      </c>
      <c r="F341" s="13">
        <v>1200</v>
      </c>
      <c r="G341" s="13">
        <f t="shared" si="10"/>
        <v>19200</v>
      </c>
      <c r="H341" s="13" t="s">
        <v>74</v>
      </c>
    </row>
    <row r="342" spans="2:8" ht="15">
      <c r="B342" s="14">
        <v>55</v>
      </c>
      <c r="C342" s="8" t="s">
        <v>586</v>
      </c>
      <c r="D342" s="8" t="s">
        <v>129</v>
      </c>
      <c r="E342" s="8">
        <v>1</v>
      </c>
      <c r="F342" s="13">
        <v>5000</v>
      </c>
      <c r="G342" s="13">
        <f t="shared" si="10"/>
        <v>5000</v>
      </c>
      <c r="H342" s="13" t="s">
        <v>74</v>
      </c>
    </row>
    <row r="343" spans="2:8" ht="15">
      <c r="B343" s="14">
        <v>56</v>
      </c>
      <c r="C343" s="8" t="s">
        <v>587</v>
      </c>
      <c r="D343" s="8" t="s">
        <v>130</v>
      </c>
      <c r="E343" s="8">
        <v>8</v>
      </c>
      <c r="F343" s="13">
        <v>5000</v>
      </c>
      <c r="G343" s="13">
        <f t="shared" si="10"/>
        <v>40000</v>
      </c>
      <c r="H343" s="13" t="s">
        <v>74</v>
      </c>
    </row>
    <row r="344" spans="2:8" ht="30">
      <c r="B344" s="14">
        <v>57</v>
      </c>
      <c r="C344" s="8" t="s">
        <v>588</v>
      </c>
      <c r="D344" s="8" t="s">
        <v>131</v>
      </c>
      <c r="E344" s="8">
        <v>1</v>
      </c>
      <c r="F344" s="13">
        <v>5000</v>
      </c>
      <c r="G344" s="13">
        <f t="shared" si="10"/>
        <v>5000</v>
      </c>
      <c r="H344" s="13" t="s">
        <v>74</v>
      </c>
    </row>
    <row r="345" spans="2:8" ht="15">
      <c r="B345" s="14">
        <v>58</v>
      </c>
      <c r="C345" s="8" t="s">
        <v>589</v>
      </c>
      <c r="D345" s="8" t="s">
        <v>132</v>
      </c>
      <c r="E345" s="8">
        <v>2</v>
      </c>
      <c r="F345" s="13">
        <v>800</v>
      </c>
      <c r="G345" s="13">
        <f t="shared" si="10"/>
        <v>1600</v>
      </c>
      <c r="H345" s="13" t="s">
        <v>74</v>
      </c>
    </row>
    <row r="346" spans="2:8" ht="15">
      <c r="B346" s="14">
        <v>59</v>
      </c>
      <c r="C346" s="8" t="s">
        <v>590</v>
      </c>
      <c r="D346" s="8" t="s">
        <v>133</v>
      </c>
      <c r="E346" s="8">
        <v>1</v>
      </c>
      <c r="F346" s="13">
        <v>500</v>
      </c>
      <c r="G346" s="13">
        <f t="shared" si="10"/>
        <v>500</v>
      </c>
      <c r="H346" s="13" t="s">
        <v>74</v>
      </c>
    </row>
    <row r="347" spans="2:8" ht="15">
      <c r="B347" s="14">
        <v>60</v>
      </c>
      <c r="C347" s="8" t="s">
        <v>591</v>
      </c>
      <c r="D347" s="8" t="s">
        <v>134</v>
      </c>
      <c r="E347" s="8">
        <v>1</v>
      </c>
      <c r="F347" s="13">
        <v>2500</v>
      </c>
      <c r="G347" s="13">
        <f t="shared" si="10"/>
        <v>2500</v>
      </c>
      <c r="H347" s="13" t="s">
        <v>74</v>
      </c>
    </row>
    <row r="348" spans="2:8" ht="30">
      <c r="B348" s="14">
        <v>61</v>
      </c>
      <c r="C348" s="8" t="s">
        <v>592</v>
      </c>
      <c r="D348" s="8" t="s">
        <v>135</v>
      </c>
      <c r="E348" s="8">
        <v>16</v>
      </c>
      <c r="F348" s="13">
        <v>6000</v>
      </c>
      <c r="G348" s="13">
        <f t="shared" si="10"/>
        <v>96000</v>
      </c>
      <c r="H348" s="13" t="s">
        <v>74</v>
      </c>
    </row>
    <row r="349" spans="2:8" ht="30">
      <c r="B349" s="14">
        <v>62</v>
      </c>
      <c r="C349" s="8" t="s">
        <v>593</v>
      </c>
      <c r="D349" s="8" t="s">
        <v>136</v>
      </c>
      <c r="E349" s="8">
        <v>16</v>
      </c>
      <c r="F349" s="13">
        <v>2000</v>
      </c>
      <c r="G349" s="13">
        <f t="shared" si="10"/>
        <v>32000</v>
      </c>
      <c r="H349" s="13" t="s">
        <v>74</v>
      </c>
    </row>
    <row r="350" spans="2:8" ht="15.75">
      <c r="B350" s="10"/>
      <c r="C350" s="10"/>
      <c r="D350" s="10"/>
      <c r="E350" s="10"/>
      <c r="F350" s="15" t="s">
        <v>137</v>
      </c>
      <c r="G350" s="16">
        <f>SUM(G340:G349)</f>
        <v>217800</v>
      </c>
      <c r="H350" s="10"/>
    </row>
    <row r="353" spans="2:8" ht="20.25">
      <c r="B353" s="202" t="s">
        <v>737</v>
      </c>
      <c r="C353" s="202"/>
      <c r="D353" s="202"/>
      <c r="E353" s="202"/>
      <c r="F353" s="202"/>
      <c r="G353" s="202"/>
      <c r="H353" s="202"/>
    </row>
    <row r="354" spans="2:8">
      <c r="D354" s="6"/>
    </row>
    <row r="355" spans="2:8" ht="36">
      <c r="B355" s="69" t="s">
        <v>0</v>
      </c>
      <c r="C355" s="69" t="s">
        <v>270</v>
      </c>
      <c r="D355" s="69" t="s">
        <v>1</v>
      </c>
      <c r="E355" s="69" t="s">
        <v>2</v>
      </c>
      <c r="F355" s="69" t="s">
        <v>743</v>
      </c>
      <c r="G355" s="69" t="s">
        <v>72</v>
      </c>
      <c r="H355" s="70" t="s">
        <v>73</v>
      </c>
    </row>
    <row r="356" spans="2:8" ht="28.5">
      <c r="B356" s="3">
        <v>1</v>
      </c>
      <c r="C356" s="3">
        <v>1</v>
      </c>
      <c r="D356" s="3" t="s">
        <v>138</v>
      </c>
      <c r="E356" s="3">
        <v>17</v>
      </c>
      <c r="F356" s="4">
        <v>250</v>
      </c>
      <c r="G356" s="4">
        <f t="shared" ref="G356:G412" si="11">E356*F356</f>
        <v>4250</v>
      </c>
      <c r="H356" s="12" t="s">
        <v>74</v>
      </c>
    </row>
    <row r="357" spans="2:8" ht="15">
      <c r="B357" s="3">
        <v>2</v>
      </c>
      <c r="C357" s="3">
        <v>2</v>
      </c>
      <c r="D357" s="3" t="s">
        <v>139</v>
      </c>
      <c r="E357" s="3">
        <v>17</v>
      </c>
      <c r="F357" s="4">
        <v>200</v>
      </c>
      <c r="G357" s="4">
        <f t="shared" si="11"/>
        <v>3400</v>
      </c>
      <c r="H357" s="12" t="s">
        <v>74</v>
      </c>
    </row>
    <row r="358" spans="2:8" ht="15">
      <c r="B358" s="3">
        <v>3</v>
      </c>
      <c r="C358" s="3">
        <v>3</v>
      </c>
      <c r="D358" s="3" t="s">
        <v>140</v>
      </c>
      <c r="E358" s="3">
        <v>17</v>
      </c>
      <c r="F358" s="4">
        <v>50</v>
      </c>
      <c r="G358" s="4">
        <f t="shared" si="11"/>
        <v>850</v>
      </c>
      <c r="H358" s="12" t="s">
        <v>74</v>
      </c>
    </row>
    <row r="359" spans="2:8" ht="15">
      <c r="B359" s="3">
        <v>4</v>
      </c>
      <c r="C359" s="3">
        <v>4</v>
      </c>
      <c r="D359" s="3" t="s">
        <v>141</v>
      </c>
      <c r="E359" s="3">
        <v>5</v>
      </c>
      <c r="F359" s="4">
        <v>100</v>
      </c>
      <c r="G359" s="4">
        <f t="shared" si="11"/>
        <v>500</v>
      </c>
      <c r="H359" s="12" t="s">
        <v>74</v>
      </c>
    </row>
    <row r="360" spans="2:8" ht="15">
      <c r="B360" s="3">
        <v>5</v>
      </c>
      <c r="C360" s="3">
        <v>5</v>
      </c>
      <c r="D360" s="3" t="s">
        <v>142</v>
      </c>
      <c r="E360" s="3">
        <v>5</v>
      </c>
      <c r="F360" s="4">
        <v>150</v>
      </c>
      <c r="G360" s="4">
        <f t="shared" si="11"/>
        <v>750</v>
      </c>
      <c r="H360" s="12" t="s">
        <v>74</v>
      </c>
    </row>
    <row r="361" spans="2:8" ht="15">
      <c r="B361" s="3">
        <v>6</v>
      </c>
      <c r="C361" s="3">
        <v>6</v>
      </c>
      <c r="D361" s="3" t="s">
        <v>143</v>
      </c>
      <c r="E361" s="3">
        <v>17</v>
      </c>
      <c r="F361" s="4">
        <v>200</v>
      </c>
      <c r="G361" s="4">
        <f t="shared" si="11"/>
        <v>3400</v>
      </c>
      <c r="H361" s="12" t="s">
        <v>74</v>
      </c>
    </row>
    <row r="362" spans="2:8" ht="15">
      <c r="B362" s="3">
        <v>7</v>
      </c>
      <c r="C362" s="3">
        <v>7</v>
      </c>
      <c r="D362" s="3" t="s">
        <v>144</v>
      </c>
      <c r="E362" s="3">
        <v>5</v>
      </c>
      <c r="F362" s="4">
        <v>200</v>
      </c>
      <c r="G362" s="4">
        <f t="shared" si="11"/>
        <v>1000</v>
      </c>
      <c r="H362" s="12" t="s">
        <v>74</v>
      </c>
    </row>
    <row r="363" spans="2:8" ht="15">
      <c r="B363" s="3">
        <v>8</v>
      </c>
      <c r="C363" s="3">
        <v>8</v>
      </c>
      <c r="D363" s="3" t="s">
        <v>145</v>
      </c>
      <c r="E363" s="3">
        <v>17</v>
      </c>
      <c r="F363" s="4">
        <v>50</v>
      </c>
      <c r="G363" s="4">
        <f t="shared" si="11"/>
        <v>850</v>
      </c>
      <c r="H363" s="12" t="s">
        <v>74</v>
      </c>
    </row>
    <row r="364" spans="2:8" ht="15">
      <c r="B364" s="3">
        <v>9</v>
      </c>
      <c r="C364" s="3">
        <v>9</v>
      </c>
      <c r="D364" s="3" t="s">
        <v>146</v>
      </c>
      <c r="E364" s="3">
        <v>17</v>
      </c>
      <c r="F364" s="4">
        <v>100</v>
      </c>
      <c r="G364" s="4">
        <f t="shared" si="11"/>
        <v>1700</v>
      </c>
      <c r="H364" s="12" t="s">
        <v>74</v>
      </c>
    </row>
    <row r="365" spans="2:8" ht="15">
      <c r="B365" s="3">
        <v>10</v>
      </c>
      <c r="C365" s="3">
        <v>10</v>
      </c>
      <c r="D365" s="3" t="s">
        <v>147</v>
      </c>
      <c r="E365" s="3">
        <v>5</v>
      </c>
      <c r="F365" s="4">
        <v>120</v>
      </c>
      <c r="G365" s="4">
        <f t="shared" si="11"/>
        <v>600</v>
      </c>
      <c r="H365" s="12" t="s">
        <v>74</v>
      </c>
    </row>
    <row r="366" spans="2:8" ht="15">
      <c r="B366" s="3">
        <v>11</v>
      </c>
      <c r="C366" s="3">
        <v>11</v>
      </c>
      <c r="D366" s="3" t="s">
        <v>148</v>
      </c>
      <c r="E366" s="3">
        <v>17</v>
      </c>
      <c r="F366" s="4">
        <v>150</v>
      </c>
      <c r="G366" s="4">
        <f t="shared" si="11"/>
        <v>2550</v>
      </c>
      <c r="H366" s="12" t="s">
        <v>74</v>
      </c>
    </row>
    <row r="367" spans="2:8" ht="15">
      <c r="B367" s="3">
        <v>12</v>
      </c>
      <c r="C367" s="3">
        <v>12</v>
      </c>
      <c r="D367" s="3" t="s">
        <v>149</v>
      </c>
      <c r="E367" s="3">
        <v>17</v>
      </c>
      <c r="F367" s="4">
        <v>180</v>
      </c>
      <c r="G367" s="4">
        <f t="shared" si="11"/>
        <v>3060</v>
      </c>
      <c r="H367" s="12" t="s">
        <v>74</v>
      </c>
    </row>
    <row r="368" spans="2:8" ht="28.5">
      <c r="B368" s="3">
        <v>13</v>
      </c>
      <c r="C368" s="3">
        <v>13</v>
      </c>
      <c r="D368" s="3" t="s">
        <v>150</v>
      </c>
      <c r="E368" s="3">
        <v>17</v>
      </c>
      <c r="F368" s="4">
        <v>150</v>
      </c>
      <c r="G368" s="4">
        <f t="shared" si="11"/>
        <v>2550</v>
      </c>
      <c r="H368" s="12" t="s">
        <v>74</v>
      </c>
    </row>
    <row r="369" spans="2:8" ht="15">
      <c r="B369" s="3">
        <v>14</v>
      </c>
      <c r="C369" s="3">
        <v>14</v>
      </c>
      <c r="D369" s="3" t="s">
        <v>151</v>
      </c>
      <c r="E369" s="3">
        <v>5</v>
      </c>
      <c r="F369" s="4">
        <v>200</v>
      </c>
      <c r="G369" s="4">
        <f t="shared" si="11"/>
        <v>1000</v>
      </c>
      <c r="H369" s="12" t="s">
        <v>74</v>
      </c>
    </row>
    <row r="370" spans="2:8" ht="15">
      <c r="B370" s="3">
        <v>15</v>
      </c>
      <c r="C370" s="3">
        <v>15</v>
      </c>
      <c r="D370" s="3" t="s">
        <v>152</v>
      </c>
      <c r="E370" s="3">
        <v>5</v>
      </c>
      <c r="F370" s="4">
        <v>250</v>
      </c>
      <c r="G370" s="4">
        <f t="shared" si="11"/>
        <v>1250</v>
      </c>
      <c r="H370" s="12" t="s">
        <v>74</v>
      </c>
    </row>
    <row r="371" spans="2:8" ht="15">
      <c r="B371" s="3">
        <v>16</v>
      </c>
      <c r="C371" s="3">
        <v>16</v>
      </c>
      <c r="D371" s="3" t="s">
        <v>153</v>
      </c>
      <c r="E371" s="3">
        <v>5</v>
      </c>
      <c r="F371" s="4">
        <v>50</v>
      </c>
      <c r="G371" s="4">
        <f t="shared" si="11"/>
        <v>250</v>
      </c>
      <c r="H371" s="12" t="s">
        <v>74</v>
      </c>
    </row>
    <row r="372" spans="2:8" ht="15">
      <c r="B372" s="3">
        <v>17</v>
      </c>
      <c r="C372" s="3">
        <v>17</v>
      </c>
      <c r="D372" s="3" t="s">
        <v>154</v>
      </c>
      <c r="E372" s="3">
        <v>17</v>
      </c>
      <c r="F372" s="4">
        <v>80</v>
      </c>
      <c r="G372" s="4">
        <f t="shared" si="11"/>
        <v>1360</v>
      </c>
      <c r="H372" s="12" t="s">
        <v>74</v>
      </c>
    </row>
    <row r="373" spans="2:8" ht="15">
      <c r="B373" s="3">
        <v>18</v>
      </c>
      <c r="C373" s="3">
        <v>18</v>
      </c>
      <c r="D373" s="3" t="s">
        <v>155</v>
      </c>
      <c r="E373" s="3">
        <v>17</v>
      </c>
      <c r="F373" s="4">
        <v>200</v>
      </c>
      <c r="G373" s="4">
        <f t="shared" si="11"/>
        <v>3400</v>
      </c>
      <c r="H373" s="12" t="s">
        <v>74</v>
      </c>
    </row>
    <row r="374" spans="2:8" ht="15">
      <c r="B374" s="3">
        <v>19</v>
      </c>
      <c r="C374" s="3">
        <v>19</v>
      </c>
      <c r="D374" s="3" t="s">
        <v>156</v>
      </c>
      <c r="E374" s="3">
        <v>17</v>
      </c>
      <c r="F374" s="4">
        <v>150</v>
      </c>
      <c r="G374" s="4">
        <f t="shared" si="11"/>
        <v>2550</v>
      </c>
      <c r="H374" s="12" t="s">
        <v>74</v>
      </c>
    </row>
    <row r="375" spans="2:8" ht="15">
      <c r="B375" s="3">
        <v>20</v>
      </c>
      <c r="C375" s="3">
        <v>20</v>
      </c>
      <c r="D375" s="3" t="s">
        <v>157</v>
      </c>
      <c r="E375" s="3">
        <v>1</v>
      </c>
      <c r="F375" s="4">
        <v>250</v>
      </c>
      <c r="G375" s="4">
        <f t="shared" si="11"/>
        <v>250</v>
      </c>
      <c r="H375" s="12" t="s">
        <v>74</v>
      </c>
    </row>
    <row r="376" spans="2:8" ht="28.5">
      <c r="B376" s="3">
        <v>21</v>
      </c>
      <c r="C376" s="3">
        <v>21</v>
      </c>
      <c r="D376" s="3" t="s">
        <v>158</v>
      </c>
      <c r="E376" s="3">
        <v>17</v>
      </c>
      <c r="F376" s="4">
        <v>300</v>
      </c>
      <c r="G376" s="4">
        <f t="shared" si="11"/>
        <v>5100</v>
      </c>
      <c r="H376" s="12" t="s">
        <v>74</v>
      </c>
    </row>
    <row r="377" spans="2:8" ht="28.5">
      <c r="B377" s="3">
        <v>22</v>
      </c>
      <c r="C377" s="3">
        <v>22</v>
      </c>
      <c r="D377" s="3" t="s">
        <v>159</v>
      </c>
      <c r="E377" s="3">
        <v>5</v>
      </c>
      <c r="F377" s="4">
        <v>100</v>
      </c>
      <c r="G377" s="4">
        <f t="shared" si="11"/>
        <v>500</v>
      </c>
      <c r="H377" s="12" t="s">
        <v>74</v>
      </c>
    </row>
    <row r="378" spans="2:8" ht="15">
      <c r="B378" s="3">
        <v>23</v>
      </c>
      <c r="C378" s="3">
        <v>23</v>
      </c>
      <c r="D378" s="3" t="s">
        <v>160</v>
      </c>
      <c r="E378" s="3">
        <v>17</v>
      </c>
      <c r="F378" s="4">
        <v>300</v>
      </c>
      <c r="G378" s="4">
        <f t="shared" si="11"/>
        <v>5100</v>
      </c>
      <c r="H378" s="12" t="s">
        <v>74</v>
      </c>
    </row>
    <row r="379" spans="2:8" ht="15">
      <c r="B379" s="3">
        <v>24</v>
      </c>
      <c r="C379" s="3">
        <v>24</v>
      </c>
      <c r="D379" s="3" t="s">
        <v>161</v>
      </c>
      <c r="E379" s="3">
        <v>17</v>
      </c>
      <c r="F379" s="4">
        <v>300</v>
      </c>
      <c r="G379" s="4">
        <f t="shared" si="11"/>
        <v>5100</v>
      </c>
      <c r="H379" s="12" t="s">
        <v>74</v>
      </c>
    </row>
    <row r="380" spans="2:8" ht="15">
      <c r="B380" s="3">
        <v>25</v>
      </c>
      <c r="C380" s="3">
        <v>25</v>
      </c>
      <c r="D380" s="3" t="s">
        <v>162</v>
      </c>
      <c r="E380" s="3">
        <v>1</v>
      </c>
      <c r="F380" s="4">
        <v>300</v>
      </c>
      <c r="G380" s="4">
        <f t="shared" si="11"/>
        <v>300</v>
      </c>
      <c r="H380" s="12" t="s">
        <v>74</v>
      </c>
    </row>
    <row r="381" spans="2:8" ht="15">
      <c r="B381" s="3">
        <v>26</v>
      </c>
      <c r="C381" s="3">
        <v>26</v>
      </c>
      <c r="D381" s="3" t="s">
        <v>163</v>
      </c>
      <c r="E381" s="3">
        <v>17</v>
      </c>
      <c r="F381" s="4">
        <v>100</v>
      </c>
      <c r="G381" s="4">
        <f t="shared" si="11"/>
        <v>1700</v>
      </c>
      <c r="H381" s="12" t="s">
        <v>74</v>
      </c>
    </row>
    <row r="382" spans="2:8" ht="15">
      <c r="B382" s="3">
        <v>27</v>
      </c>
      <c r="C382" s="3">
        <v>27</v>
      </c>
      <c r="D382" s="3" t="s">
        <v>164</v>
      </c>
      <c r="E382" s="3">
        <v>17</v>
      </c>
      <c r="F382" s="4">
        <v>80</v>
      </c>
      <c r="G382" s="4">
        <f t="shared" si="11"/>
        <v>1360</v>
      </c>
      <c r="H382" s="12" t="s">
        <v>74</v>
      </c>
    </row>
    <row r="383" spans="2:8" ht="15">
      <c r="B383" s="3">
        <v>28</v>
      </c>
      <c r="C383" s="3">
        <v>28</v>
      </c>
      <c r="D383" s="3" t="s">
        <v>165</v>
      </c>
      <c r="E383" s="3">
        <v>17</v>
      </c>
      <c r="F383" s="4">
        <v>90</v>
      </c>
      <c r="G383" s="4">
        <f t="shared" si="11"/>
        <v>1530</v>
      </c>
      <c r="H383" s="12" t="s">
        <v>74</v>
      </c>
    </row>
    <row r="384" spans="2:8" ht="15">
      <c r="B384" s="3">
        <v>29</v>
      </c>
      <c r="C384" s="3">
        <v>29</v>
      </c>
      <c r="D384" s="3" t="s">
        <v>166</v>
      </c>
      <c r="E384" s="3">
        <v>17</v>
      </c>
      <c r="F384" s="4">
        <v>100</v>
      </c>
      <c r="G384" s="4">
        <f t="shared" si="11"/>
        <v>1700</v>
      </c>
      <c r="H384" s="12" t="s">
        <v>74</v>
      </c>
    </row>
    <row r="385" spans="2:8" ht="15">
      <c r="B385" s="3">
        <v>30</v>
      </c>
      <c r="C385" s="3">
        <v>30</v>
      </c>
      <c r="D385" s="3" t="s">
        <v>167</v>
      </c>
      <c r="E385" s="3">
        <v>17</v>
      </c>
      <c r="F385" s="4">
        <v>100</v>
      </c>
      <c r="G385" s="4">
        <f t="shared" si="11"/>
        <v>1700</v>
      </c>
      <c r="H385" s="12" t="s">
        <v>74</v>
      </c>
    </row>
    <row r="386" spans="2:8" ht="15">
      <c r="B386" s="3">
        <v>31</v>
      </c>
      <c r="C386" s="3">
        <v>31</v>
      </c>
      <c r="D386" s="3" t="s">
        <v>168</v>
      </c>
      <c r="E386" s="3">
        <v>5</v>
      </c>
      <c r="F386" s="4">
        <v>200</v>
      </c>
      <c r="G386" s="4">
        <f t="shared" si="11"/>
        <v>1000</v>
      </c>
      <c r="H386" s="12" t="s">
        <v>74</v>
      </c>
    </row>
    <row r="387" spans="2:8" ht="15">
      <c r="B387" s="3">
        <v>32</v>
      </c>
      <c r="C387" s="3">
        <v>32</v>
      </c>
      <c r="D387" s="3" t="s">
        <v>169</v>
      </c>
      <c r="E387" s="3">
        <v>5</v>
      </c>
      <c r="F387" s="4">
        <v>150</v>
      </c>
      <c r="G387" s="4">
        <f t="shared" si="11"/>
        <v>750</v>
      </c>
      <c r="H387" s="12" t="s">
        <v>74</v>
      </c>
    </row>
    <row r="388" spans="2:8" ht="15">
      <c r="B388" s="3">
        <v>33</v>
      </c>
      <c r="C388" s="3">
        <v>33</v>
      </c>
      <c r="D388" s="3" t="s">
        <v>170</v>
      </c>
      <c r="E388" s="3">
        <v>1</v>
      </c>
      <c r="F388" s="4">
        <v>20</v>
      </c>
      <c r="G388" s="4">
        <f t="shared" si="11"/>
        <v>20</v>
      </c>
      <c r="H388" s="12" t="s">
        <v>74</v>
      </c>
    </row>
    <row r="389" spans="2:8" ht="15">
      <c r="B389" s="3">
        <v>34</v>
      </c>
      <c r="C389" s="3">
        <v>34</v>
      </c>
      <c r="D389" s="3" t="s">
        <v>171</v>
      </c>
      <c r="E389" s="3">
        <v>17</v>
      </c>
      <c r="F389" s="4">
        <v>20</v>
      </c>
      <c r="G389" s="4">
        <f t="shared" si="11"/>
        <v>340</v>
      </c>
      <c r="H389" s="12" t="s">
        <v>74</v>
      </c>
    </row>
    <row r="390" spans="2:8" ht="15">
      <c r="B390" s="3">
        <v>35</v>
      </c>
      <c r="C390" s="3">
        <v>35</v>
      </c>
      <c r="D390" s="3" t="s">
        <v>172</v>
      </c>
      <c r="E390" s="3">
        <v>17</v>
      </c>
      <c r="F390" s="4">
        <v>20</v>
      </c>
      <c r="G390" s="4">
        <f t="shared" si="11"/>
        <v>340</v>
      </c>
      <c r="H390" s="12" t="s">
        <v>74</v>
      </c>
    </row>
    <row r="391" spans="2:8" ht="15">
      <c r="B391" s="3">
        <v>36</v>
      </c>
      <c r="C391" s="3">
        <v>36</v>
      </c>
      <c r="D391" s="3" t="s">
        <v>173</v>
      </c>
      <c r="E391" s="3">
        <v>17</v>
      </c>
      <c r="F391" s="4">
        <v>60</v>
      </c>
      <c r="G391" s="4">
        <f t="shared" si="11"/>
        <v>1020</v>
      </c>
      <c r="H391" s="12" t="s">
        <v>74</v>
      </c>
    </row>
    <row r="392" spans="2:8" ht="15">
      <c r="B392" s="3">
        <v>37</v>
      </c>
      <c r="C392" s="3">
        <v>37</v>
      </c>
      <c r="D392" s="3" t="s">
        <v>174</v>
      </c>
      <c r="E392" s="3">
        <v>17</v>
      </c>
      <c r="F392" s="4">
        <v>100</v>
      </c>
      <c r="G392" s="4">
        <f t="shared" si="11"/>
        <v>1700</v>
      </c>
      <c r="H392" s="12" t="s">
        <v>74</v>
      </c>
    </row>
    <row r="393" spans="2:8" ht="15">
      <c r="B393" s="3">
        <v>38</v>
      </c>
      <c r="C393" s="3">
        <v>38</v>
      </c>
      <c r="D393" s="3" t="s">
        <v>175</v>
      </c>
      <c r="E393" s="3">
        <v>5</v>
      </c>
      <c r="F393" s="4">
        <v>150</v>
      </c>
      <c r="G393" s="4">
        <f t="shared" si="11"/>
        <v>750</v>
      </c>
      <c r="H393" s="12" t="s">
        <v>74</v>
      </c>
    </row>
    <row r="394" spans="2:8" ht="15">
      <c r="B394" s="3">
        <v>39</v>
      </c>
      <c r="C394" s="3">
        <v>39</v>
      </c>
      <c r="D394" s="3" t="s">
        <v>176</v>
      </c>
      <c r="E394" s="3">
        <v>2</v>
      </c>
      <c r="F394" s="4">
        <v>200</v>
      </c>
      <c r="G394" s="4">
        <f t="shared" si="11"/>
        <v>400</v>
      </c>
      <c r="H394" s="12" t="s">
        <v>74</v>
      </c>
    </row>
    <row r="395" spans="2:8" ht="28.5">
      <c r="B395" s="3">
        <v>40</v>
      </c>
      <c r="C395" s="3">
        <v>40</v>
      </c>
      <c r="D395" s="3" t="s">
        <v>177</v>
      </c>
      <c r="E395" s="3">
        <v>5</v>
      </c>
      <c r="F395" s="4">
        <v>100</v>
      </c>
      <c r="G395" s="4">
        <f t="shared" si="11"/>
        <v>500</v>
      </c>
      <c r="H395" s="12" t="s">
        <v>74</v>
      </c>
    </row>
    <row r="396" spans="2:8" ht="15">
      <c r="B396" s="3">
        <v>41</v>
      </c>
      <c r="C396" s="3">
        <v>41</v>
      </c>
      <c r="D396" s="3" t="s">
        <v>178</v>
      </c>
      <c r="E396" s="3">
        <v>5</v>
      </c>
      <c r="F396" s="4">
        <v>200</v>
      </c>
      <c r="G396" s="4">
        <f t="shared" si="11"/>
        <v>1000</v>
      </c>
      <c r="H396" s="12" t="s">
        <v>74</v>
      </c>
    </row>
    <row r="397" spans="2:8" ht="28.5">
      <c r="B397" s="3">
        <v>42</v>
      </c>
      <c r="C397" s="3">
        <v>42</v>
      </c>
      <c r="D397" s="3" t="s">
        <v>179</v>
      </c>
      <c r="E397" s="3">
        <v>5</v>
      </c>
      <c r="F397" s="4">
        <v>100</v>
      </c>
      <c r="G397" s="4">
        <f t="shared" si="11"/>
        <v>500</v>
      </c>
      <c r="H397" s="12" t="s">
        <v>74</v>
      </c>
    </row>
    <row r="398" spans="2:8" ht="15">
      <c r="B398" s="3">
        <v>43</v>
      </c>
      <c r="C398" s="3">
        <v>43</v>
      </c>
      <c r="D398" s="3" t="s">
        <v>180</v>
      </c>
      <c r="E398" s="3">
        <v>5</v>
      </c>
      <c r="F398" s="4">
        <v>300</v>
      </c>
      <c r="G398" s="4">
        <f t="shared" si="11"/>
        <v>1500</v>
      </c>
      <c r="H398" s="12" t="s">
        <v>74</v>
      </c>
    </row>
    <row r="399" spans="2:8" ht="15">
      <c r="B399" s="3">
        <v>44</v>
      </c>
      <c r="C399" s="3">
        <v>44</v>
      </c>
      <c r="D399" s="3" t="s">
        <v>181</v>
      </c>
      <c r="E399" s="3">
        <v>2</v>
      </c>
      <c r="F399" s="4">
        <v>250</v>
      </c>
      <c r="G399" s="4">
        <f t="shared" si="11"/>
        <v>500</v>
      </c>
      <c r="H399" s="12" t="s">
        <v>74</v>
      </c>
    </row>
    <row r="400" spans="2:8" ht="15">
      <c r="B400" s="3">
        <v>45</v>
      </c>
      <c r="C400" s="3">
        <v>45</v>
      </c>
      <c r="D400" s="3" t="s">
        <v>182</v>
      </c>
      <c r="E400" s="3">
        <v>2</v>
      </c>
      <c r="F400" s="4">
        <v>300</v>
      </c>
      <c r="G400" s="4">
        <f t="shared" si="11"/>
        <v>600</v>
      </c>
      <c r="H400" s="12" t="s">
        <v>74</v>
      </c>
    </row>
    <row r="401" spans="2:8" ht="15">
      <c r="B401" s="3">
        <v>46</v>
      </c>
      <c r="C401" s="3">
        <v>46</v>
      </c>
      <c r="D401" s="3" t="s">
        <v>183</v>
      </c>
      <c r="E401" s="3">
        <v>5</v>
      </c>
      <c r="F401" s="4">
        <v>1000</v>
      </c>
      <c r="G401" s="4">
        <f t="shared" si="11"/>
        <v>5000</v>
      </c>
      <c r="H401" s="12" t="s">
        <v>74</v>
      </c>
    </row>
    <row r="402" spans="2:8" ht="28.5">
      <c r="B402" s="3">
        <v>47</v>
      </c>
      <c r="C402" s="3">
        <v>47</v>
      </c>
      <c r="D402" s="3" t="s">
        <v>184</v>
      </c>
      <c r="E402" s="3">
        <v>5</v>
      </c>
      <c r="F402" s="4">
        <v>25</v>
      </c>
      <c r="G402" s="4">
        <f t="shared" si="11"/>
        <v>125</v>
      </c>
      <c r="H402" s="12" t="s">
        <v>74</v>
      </c>
    </row>
    <row r="403" spans="2:8" ht="28.5">
      <c r="B403" s="3">
        <v>48</v>
      </c>
      <c r="C403" s="3">
        <v>48</v>
      </c>
      <c r="D403" s="3" t="s">
        <v>185</v>
      </c>
      <c r="E403" s="3">
        <v>4</v>
      </c>
      <c r="F403" s="4">
        <v>250</v>
      </c>
      <c r="G403" s="4">
        <f t="shared" si="11"/>
        <v>1000</v>
      </c>
      <c r="H403" s="12" t="s">
        <v>74</v>
      </c>
    </row>
    <row r="404" spans="2:8" ht="15">
      <c r="B404" s="3">
        <v>49</v>
      </c>
      <c r="C404" s="3">
        <v>49</v>
      </c>
      <c r="D404" s="3" t="s">
        <v>186</v>
      </c>
      <c r="E404" s="3">
        <v>4</v>
      </c>
      <c r="F404" s="4">
        <v>500</v>
      </c>
      <c r="G404" s="4">
        <f t="shared" si="11"/>
        <v>2000</v>
      </c>
      <c r="H404" s="12" t="s">
        <v>74</v>
      </c>
    </row>
    <row r="405" spans="2:8" ht="15">
      <c r="B405" s="3">
        <v>50</v>
      </c>
      <c r="C405" s="3">
        <v>50</v>
      </c>
      <c r="D405" s="3" t="s">
        <v>187</v>
      </c>
      <c r="E405" s="3">
        <v>4</v>
      </c>
      <c r="F405" s="4">
        <v>250</v>
      </c>
      <c r="G405" s="4">
        <f t="shared" si="11"/>
        <v>1000</v>
      </c>
      <c r="H405" s="12" t="s">
        <v>74</v>
      </c>
    </row>
    <row r="406" spans="2:8" ht="15">
      <c r="B406" s="3">
        <v>51</v>
      </c>
      <c r="C406" s="3">
        <v>51</v>
      </c>
      <c r="D406" s="3" t="s">
        <v>188</v>
      </c>
      <c r="E406" s="3">
        <v>4</v>
      </c>
      <c r="F406" s="4">
        <v>250</v>
      </c>
      <c r="G406" s="4">
        <f t="shared" si="11"/>
        <v>1000</v>
      </c>
      <c r="H406" s="12" t="s">
        <v>74</v>
      </c>
    </row>
    <row r="407" spans="2:8" ht="15">
      <c r="B407" s="3">
        <v>52</v>
      </c>
      <c r="C407" s="3">
        <v>52</v>
      </c>
      <c r="D407" s="3" t="s">
        <v>189</v>
      </c>
      <c r="E407" s="3">
        <v>2</v>
      </c>
      <c r="F407" s="4">
        <v>800</v>
      </c>
      <c r="G407" s="4">
        <f t="shared" si="11"/>
        <v>1600</v>
      </c>
      <c r="H407" s="12" t="s">
        <v>74</v>
      </c>
    </row>
    <row r="408" spans="2:8" ht="15">
      <c r="B408" s="3">
        <v>53</v>
      </c>
      <c r="C408" s="3">
        <v>53</v>
      </c>
      <c r="D408" s="3" t="s">
        <v>190</v>
      </c>
      <c r="E408" s="3">
        <v>2</v>
      </c>
      <c r="F408" s="4">
        <v>300</v>
      </c>
      <c r="G408" s="4">
        <f t="shared" si="11"/>
        <v>600</v>
      </c>
      <c r="H408" s="12" t="s">
        <v>74</v>
      </c>
    </row>
    <row r="409" spans="2:8" ht="42.75">
      <c r="B409" s="3">
        <v>54</v>
      </c>
      <c r="C409" s="3">
        <v>54</v>
      </c>
      <c r="D409" s="3" t="s">
        <v>191</v>
      </c>
      <c r="E409" s="3">
        <v>2</v>
      </c>
      <c r="F409" s="4">
        <v>3000</v>
      </c>
      <c r="G409" s="4">
        <f t="shared" si="11"/>
        <v>6000</v>
      </c>
      <c r="H409" s="12" t="s">
        <v>74</v>
      </c>
    </row>
    <row r="410" spans="2:8" ht="28.5">
      <c r="B410" s="3">
        <v>55</v>
      </c>
      <c r="C410" s="3">
        <v>55</v>
      </c>
      <c r="D410" s="3" t="s">
        <v>192</v>
      </c>
      <c r="E410" s="3">
        <v>10</v>
      </c>
      <c r="F410" s="4">
        <v>100</v>
      </c>
      <c r="G410" s="4">
        <f t="shared" si="11"/>
        <v>1000</v>
      </c>
      <c r="H410" s="12" t="s">
        <v>74</v>
      </c>
    </row>
    <row r="411" spans="2:8" ht="15">
      <c r="B411" s="3">
        <v>56</v>
      </c>
      <c r="C411" s="3">
        <v>56</v>
      </c>
      <c r="D411" s="3" t="s">
        <v>193</v>
      </c>
      <c r="E411" s="3">
        <v>2</v>
      </c>
      <c r="F411" s="4">
        <v>1200</v>
      </c>
      <c r="G411" s="4">
        <f t="shared" si="11"/>
        <v>2400</v>
      </c>
      <c r="H411" s="12" t="s">
        <v>74</v>
      </c>
    </row>
    <row r="412" spans="2:8" ht="15">
      <c r="B412" s="3">
        <v>57</v>
      </c>
      <c r="C412" s="3">
        <v>57</v>
      </c>
      <c r="D412" s="3" t="s">
        <v>194</v>
      </c>
      <c r="E412" s="3">
        <v>2</v>
      </c>
      <c r="F412" s="4">
        <v>500</v>
      </c>
      <c r="G412" s="4">
        <f t="shared" si="11"/>
        <v>1000</v>
      </c>
      <c r="H412" s="12" t="s">
        <v>74</v>
      </c>
    </row>
    <row r="413" spans="2:8" ht="15">
      <c r="B413" s="17"/>
      <c r="C413" s="17"/>
      <c r="D413" s="3"/>
      <c r="E413" s="4"/>
      <c r="F413" s="4"/>
      <c r="G413" s="4">
        <f>SUM(G356:G412)</f>
        <v>93255</v>
      </c>
      <c r="H413" s="12"/>
    </row>
    <row r="414" spans="2:8" ht="15">
      <c r="B414" s="128"/>
      <c r="C414" s="129"/>
      <c r="D414" s="130"/>
      <c r="E414" s="131"/>
      <c r="F414" s="131"/>
      <c r="G414" s="131"/>
      <c r="H414" s="132"/>
    </row>
    <row r="415" spans="2:8" ht="18">
      <c r="B415" s="195" t="s">
        <v>738</v>
      </c>
      <c r="C415" s="196"/>
      <c r="D415" s="196"/>
      <c r="E415" s="196"/>
      <c r="F415" s="196"/>
      <c r="G415" s="196"/>
      <c r="H415" s="197"/>
    </row>
    <row r="416" spans="2:8" ht="36">
      <c r="B416" s="69" t="s">
        <v>0</v>
      </c>
      <c r="C416" s="69" t="s">
        <v>270</v>
      </c>
      <c r="D416" s="69" t="s">
        <v>1</v>
      </c>
      <c r="E416" s="69" t="s">
        <v>2</v>
      </c>
      <c r="F416" s="69" t="s">
        <v>743</v>
      </c>
      <c r="G416" s="69" t="s">
        <v>72</v>
      </c>
      <c r="H416" s="70" t="s">
        <v>73</v>
      </c>
    </row>
    <row r="417" spans="2:8" ht="15">
      <c r="B417" s="3">
        <v>77</v>
      </c>
      <c r="C417" s="3" t="s">
        <v>594</v>
      </c>
      <c r="D417" s="3" t="s">
        <v>214</v>
      </c>
      <c r="E417" s="3">
        <v>17</v>
      </c>
      <c r="F417" s="4">
        <v>600</v>
      </c>
      <c r="G417" s="4">
        <f t="shared" ref="G417:G422" si="12">E417*F417</f>
        <v>10200</v>
      </c>
      <c r="H417" s="12" t="s">
        <v>74</v>
      </c>
    </row>
    <row r="418" spans="2:8" ht="15">
      <c r="B418" s="3">
        <v>78</v>
      </c>
      <c r="C418" s="3" t="s">
        <v>595</v>
      </c>
      <c r="D418" s="3" t="s">
        <v>215</v>
      </c>
      <c r="E418" s="3">
        <v>17</v>
      </c>
      <c r="F418" s="4">
        <v>1000</v>
      </c>
      <c r="G418" s="4">
        <f t="shared" si="12"/>
        <v>17000</v>
      </c>
      <c r="H418" s="12" t="s">
        <v>74</v>
      </c>
    </row>
    <row r="419" spans="2:8" ht="15">
      <c r="B419" s="3">
        <v>79</v>
      </c>
      <c r="C419" s="3" t="s">
        <v>596</v>
      </c>
      <c r="D419" s="3" t="s">
        <v>216</v>
      </c>
      <c r="E419" s="3">
        <v>5</v>
      </c>
      <c r="F419" s="4">
        <v>1200</v>
      </c>
      <c r="G419" s="4">
        <f t="shared" si="12"/>
        <v>6000</v>
      </c>
      <c r="H419" s="12" t="s">
        <v>74</v>
      </c>
    </row>
    <row r="420" spans="2:8" ht="15">
      <c r="B420" s="3">
        <v>80</v>
      </c>
      <c r="C420" s="3" t="s">
        <v>597</v>
      </c>
      <c r="D420" s="3" t="s">
        <v>217</v>
      </c>
      <c r="E420" s="3">
        <v>2</v>
      </c>
      <c r="F420" s="4">
        <v>8000</v>
      </c>
      <c r="G420" s="4">
        <f t="shared" si="12"/>
        <v>16000</v>
      </c>
      <c r="H420" s="12" t="s">
        <v>74</v>
      </c>
    </row>
    <row r="421" spans="2:8" ht="15">
      <c r="B421" s="3">
        <v>81</v>
      </c>
      <c r="C421" s="3" t="s">
        <v>598</v>
      </c>
      <c r="D421" s="3" t="s">
        <v>129</v>
      </c>
      <c r="E421" s="3">
        <v>1</v>
      </c>
      <c r="F421" s="4">
        <v>5000</v>
      </c>
      <c r="G421" s="4">
        <f t="shared" si="12"/>
        <v>5000</v>
      </c>
      <c r="H421" s="12" t="s">
        <v>74</v>
      </c>
    </row>
    <row r="422" spans="2:8" ht="15">
      <c r="B422" s="3">
        <v>82</v>
      </c>
      <c r="C422" s="3" t="s">
        <v>599</v>
      </c>
      <c r="D422" s="3" t="s">
        <v>218</v>
      </c>
      <c r="E422" s="3">
        <v>1</v>
      </c>
      <c r="F422" s="4">
        <v>5000</v>
      </c>
      <c r="G422" s="4">
        <f t="shared" si="12"/>
        <v>5000</v>
      </c>
      <c r="H422" s="12" t="s">
        <v>74</v>
      </c>
    </row>
    <row r="423" spans="2:8" ht="18">
      <c r="D423" s="6"/>
      <c r="F423" s="9" t="s">
        <v>75</v>
      </c>
      <c r="G423" s="9">
        <f>SUM(G417:G422)</f>
        <v>59200</v>
      </c>
    </row>
    <row r="424" spans="2:8">
      <c r="D424" s="6"/>
    </row>
    <row r="426" spans="2:8" ht="23.25">
      <c r="B426" s="188" t="s">
        <v>560</v>
      </c>
      <c r="C426" s="188"/>
      <c r="D426" s="188"/>
      <c r="E426" s="188"/>
      <c r="F426" s="188"/>
      <c r="G426" s="188"/>
      <c r="H426" s="188"/>
    </row>
    <row r="428" spans="2:8" ht="26.25" customHeight="1">
      <c r="B428" s="202" t="s">
        <v>219</v>
      </c>
      <c r="C428" s="202"/>
      <c r="D428" s="202"/>
      <c r="E428" s="202"/>
      <c r="F428" s="202"/>
      <c r="G428" s="202"/>
      <c r="H428" s="202"/>
    </row>
    <row r="430" spans="2:8" ht="20.25" customHeight="1">
      <c r="B430" s="198" t="s">
        <v>8</v>
      </c>
      <c r="C430" s="199"/>
      <c r="D430" s="199"/>
      <c r="E430" s="199"/>
      <c r="F430" s="199"/>
      <c r="G430" s="199"/>
      <c r="H430" s="199"/>
    </row>
    <row r="431" spans="2:8" ht="36">
      <c r="B431" s="69" t="s">
        <v>0</v>
      </c>
      <c r="C431" s="69" t="s">
        <v>270</v>
      </c>
      <c r="D431" s="69" t="s">
        <v>1</v>
      </c>
      <c r="E431" s="69" t="s">
        <v>2</v>
      </c>
      <c r="F431" s="69" t="s">
        <v>743</v>
      </c>
      <c r="G431" s="69" t="s">
        <v>72</v>
      </c>
      <c r="H431" s="70" t="s">
        <v>73</v>
      </c>
    </row>
    <row r="432" spans="2:8" ht="15">
      <c r="B432" s="3">
        <v>9</v>
      </c>
      <c r="C432" s="3">
        <v>9</v>
      </c>
      <c r="D432" s="3" t="s">
        <v>9</v>
      </c>
      <c r="E432" s="3">
        <v>17</v>
      </c>
      <c r="F432" s="3">
        <v>120</v>
      </c>
      <c r="G432" s="3">
        <f t="shared" ref="G432:G450" si="13">E432*F432</f>
        <v>2040</v>
      </c>
      <c r="H432" s="12" t="s">
        <v>74</v>
      </c>
    </row>
    <row r="433" spans="2:8" ht="15">
      <c r="B433" s="3">
        <v>10</v>
      </c>
      <c r="C433" s="3">
        <v>10</v>
      </c>
      <c r="D433" s="3" t="s">
        <v>10</v>
      </c>
      <c r="E433" s="3">
        <v>17</v>
      </c>
      <c r="F433" s="3">
        <v>140</v>
      </c>
      <c r="G433" s="3">
        <f t="shared" si="13"/>
        <v>2380</v>
      </c>
      <c r="H433" s="12" t="s">
        <v>74</v>
      </c>
    </row>
    <row r="434" spans="2:8" ht="28.5">
      <c r="B434" s="3">
        <v>11</v>
      </c>
      <c r="C434" s="3">
        <v>11</v>
      </c>
      <c r="D434" s="3" t="s">
        <v>11</v>
      </c>
      <c r="E434" s="3">
        <v>17</v>
      </c>
      <c r="F434" s="3">
        <v>60</v>
      </c>
      <c r="G434" s="3">
        <f t="shared" si="13"/>
        <v>1020</v>
      </c>
      <c r="H434" s="12" t="s">
        <v>74</v>
      </c>
    </row>
    <row r="435" spans="2:8" ht="15">
      <c r="B435" s="3">
        <v>12</v>
      </c>
      <c r="C435" s="3">
        <v>12</v>
      </c>
      <c r="D435" s="3" t="s">
        <v>12</v>
      </c>
      <c r="E435" s="3">
        <v>10</v>
      </c>
      <c r="F435" s="3">
        <v>140</v>
      </c>
      <c r="G435" s="3">
        <f t="shared" si="13"/>
        <v>1400</v>
      </c>
      <c r="H435" s="12" t="s">
        <v>74</v>
      </c>
    </row>
    <row r="436" spans="2:8" ht="15">
      <c r="B436" s="3">
        <v>13</v>
      </c>
      <c r="C436" s="3">
        <v>13</v>
      </c>
      <c r="D436" s="3" t="s">
        <v>13</v>
      </c>
      <c r="E436" s="3">
        <v>17</v>
      </c>
      <c r="F436" s="3">
        <v>105</v>
      </c>
      <c r="G436" s="3">
        <f t="shared" si="13"/>
        <v>1785</v>
      </c>
      <c r="H436" s="12" t="s">
        <v>74</v>
      </c>
    </row>
    <row r="437" spans="2:8" ht="28.5">
      <c r="B437" s="3">
        <v>14</v>
      </c>
      <c r="C437" s="3">
        <v>14</v>
      </c>
      <c r="D437" s="3" t="s">
        <v>14</v>
      </c>
      <c r="E437" s="3">
        <v>17</v>
      </c>
      <c r="F437" s="3">
        <v>18</v>
      </c>
      <c r="G437" s="3">
        <f t="shared" si="13"/>
        <v>306</v>
      </c>
      <c r="H437" s="12" t="s">
        <v>74</v>
      </c>
    </row>
    <row r="438" spans="2:8" ht="15">
      <c r="B438" s="3">
        <v>15</v>
      </c>
      <c r="C438" s="3">
        <v>15</v>
      </c>
      <c r="D438" s="3" t="s">
        <v>15</v>
      </c>
      <c r="E438" s="3">
        <v>17</v>
      </c>
      <c r="F438" s="3">
        <v>45</v>
      </c>
      <c r="G438" s="3">
        <f t="shared" si="13"/>
        <v>765</v>
      </c>
      <c r="H438" s="12" t="s">
        <v>74</v>
      </c>
    </row>
    <row r="439" spans="2:8" ht="15">
      <c r="B439" s="3">
        <v>16</v>
      </c>
      <c r="C439" s="3">
        <v>16</v>
      </c>
      <c r="D439" s="3" t="s">
        <v>16</v>
      </c>
      <c r="E439" s="3">
        <v>17</v>
      </c>
      <c r="F439" s="3">
        <v>65</v>
      </c>
      <c r="G439" s="3">
        <f t="shared" si="13"/>
        <v>1105</v>
      </c>
      <c r="H439" s="12" t="s">
        <v>74</v>
      </c>
    </row>
    <row r="440" spans="2:8" ht="15">
      <c r="B440" s="3">
        <v>17</v>
      </c>
      <c r="C440" s="3">
        <v>17</v>
      </c>
      <c r="D440" s="3" t="s">
        <v>17</v>
      </c>
      <c r="E440" s="3">
        <v>17</v>
      </c>
      <c r="F440" s="3">
        <v>55</v>
      </c>
      <c r="G440" s="3">
        <f t="shared" si="13"/>
        <v>935</v>
      </c>
      <c r="H440" s="12" t="s">
        <v>74</v>
      </c>
    </row>
    <row r="441" spans="2:8" ht="28.5">
      <c r="B441" s="3">
        <v>18</v>
      </c>
      <c r="C441" s="3">
        <v>18</v>
      </c>
      <c r="D441" s="3" t="s">
        <v>18</v>
      </c>
      <c r="E441" s="3">
        <v>17</v>
      </c>
      <c r="F441" s="3">
        <v>150</v>
      </c>
      <c r="G441" s="3">
        <f t="shared" si="13"/>
        <v>2550</v>
      </c>
      <c r="H441" s="12" t="s">
        <v>74</v>
      </c>
    </row>
    <row r="442" spans="2:8" ht="15">
      <c r="B442" s="3">
        <v>19</v>
      </c>
      <c r="C442" s="3">
        <v>19</v>
      </c>
      <c r="D442" s="3" t="s">
        <v>19</v>
      </c>
      <c r="E442" s="3">
        <v>17</v>
      </c>
      <c r="F442" s="3">
        <v>80</v>
      </c>
      <c r="G442" s="3">
        <f t="shared" si="13"/>
        <v>1360</v>
      </c>
      <c r="H442" s="12" t="s">
        <v>74</v>
      </c>
    </row>
    <row r="443" spans="2:8" ht="57">
      <c r="B443" s="3">
        <v>20</v>
      </c>
      <c r="C443" s="3">
        <v>20</v>
      </c>
      <c r="D443" s="3" t="s">
        <v>20</v>
      </c>
      <c r="E443" s="3">
        <v>8</v>
      </c>
      <c r="F443" s="3">
        <v>5000</v>
      </c>
      <c r="G443" s="3">
        <f t="shared" si="13"/>
        <v>40000</v>
      </c>
      <c r="H443" s="12" t="s">
        <v>74</v>
      </c>
    </row>
    <row r="444" spans="2:8" ht="15">
      <c r="B444" s="3">
        <v>21</v>
      </c>
      <c r="C444" s="3">
        <v>21</v>
      </c>
      <c r="D444" s="3" t="s">
        <v>21</v>
      </c>
      <c r="E444" s="3">
        <v>2</v>
      </c>
      <c r="F444" s="3">
        <v>6500</v>
      </c>
      <c r="G444" s="3">
        <f t="shared" si="13"/>
        <v>13000</v>
      </c>
      <c r="H444" s="12" t="s">
        <v>74</v>
      </c>
    </row>
    <row r="445" spans="2:8" ht="15">
      <c r="B445" s="3">
        <v>22</v>
      </c>
      <c r="C445" s="3">
        <v>22</v>
      </c>
      <c r="D445" s="3" t="s">
        <v>24</v>
      </c>
      <c r="E445" s="3">
        <v>17</v>
      </c>
      <c r="F445" s="3">
        <v>20</v>
      </c>
      <c r="G445" s="3">
        <f t="shared" si="13"/>
        <v>340</v>
      </c>
      <c r="H445" s="12" t="s">
        <v>74</v>
      </c>
    </row>
    <row r="446" spans="2:8" ht="15">
      <c r="B446" s="3">
        <v>23</v>
      </c>
      <c r="C446" s="3">
        <v>23</v>
      </c>
      <c r="D446" s="3" t="s">
        <v>25</v>
      </c>
      <c r="E446" s="3">
        <v>17</v>
      </c>
      <c r="F446" s="3">
        <v>20</v>
      </c>
      <c r="G446" s="3">
        <f t="shared" si="13"/>
        <v>340</v>
      </c>
      <c r="H446" s="12" t="s">
        <v>74</v>
      </c>
    </row>
    <row r="447" spans="2:8" ht="15">
      <c r="B447" s="3">
        <v>24</v>
      </c>
      <c r="C447" s="3">
        <v>24</v>
      </c>
      <c r="D447" s="3" t="s">
        <v>26</v>
      </c>
      <c r="E447" s="3">
        <v>17</v>
      </c>
      <c r="F447" s="3">
        <v>20</v>
      </c>
      <c r="G447" s="3">
        <f t="shared" si="13"/>
        <v>340</v>
      </c>
      <c r="H447" s="12" t="s">
        <v>74</v>
      </c>
    </row>
    <row r="448" spans="2:8" ht="15">
      <c r="B448" s="3">
        <v>25</v>
      </c>
      <c r="C448" s="3">
        <v>25</v>
      </c>
      <c r="D448" s="3" t="s">
        <v>27</v>
      </c>
      <c r="E448" s="3">
        <v>4</v>
      </c>
      <c r="F448" s="3">
        <v>500</v>
      </c>
      <c r="G448" s="3">
        <f t="shared" si="13"/>
        <v>2000</v>
      </c>
      <c r="H448" s="12" t="s">
        <v>74</v>
      </c>
    </row>
    <row r="449" spans="2:8" ht="28.5">
      <c r="B449" s="3">
        <v>26</v>
      </c>
      <c r="C449" s="3">
        <v>26</v>
      </c>
      <c r="D449" s="3" t="s">
        <v>28</v>
      </c>
      <c r="E449" s="3">
        <v>2</v>
      </c>
      <c r="F449" s="3">
        <v>500</v>
      </c>
      <c r="G449" s="3">
        <f t="shared" si="13"/>
        <v>1000</v>
      </c>
      <c r="H449" s="12" t="s">
        <v>74</v>
      </c>
    </row>
    <row r="450" spans="2:8" ht="15">
      <c r="B450" s="3">
        <v>27</v>
      </c>
      <c r="C450" s="3">
        <v>27</v>
      </c>
      <c r="D450" s="3" t="s">
        <v>29</v>
      </c>
      <c r="E450" s="3">
        <v>12</v>
      </c>
      <c r="F450" s="3">
        <v>150</v>
      </c>
      <c r="G450" s="3">
        <f t="shared" si="13"/>
        <v>1800</v>
      </c>
      <c r="H450" s="12" t="s">
        <v>74</v>
      </c>
    </row>
    <row r="451" spans="2:8" ht="15">
      <c r="B451" s="3"/>
      <c r="C451" s="3"/>
      <c r="D451" s="3"/>
      <c r="E451" s="3"/>
      <c r="F451" s="3"/>
      <c r="G451" s="3">
        <f>SUM(G432:G450)</f>
        <v>74466</v>
      </c>
      <c r="H451" s="12" t="s">
        <v>74</v>
      </c>
    </row>
    <row r="452" spans="2:8" ht="20.25" customHeight="1">
      <c r="B452" s="195" t="s">
        <v>30</v>
      </c>
      <c r="C452" s="196"/>
      <c r="D452" s="196"/>
      <c r="E452" s="196"/>
      <c r="F452" s="196"/>
      <c r="G452" s="196"/>
      <c r="H452" s="196"/>
    </row>
    <row r="453" spans="2:8" ht="36">
      <c r="B453" s="69" t="s">
        <v>0</v>
      </c>
      <c r="C453" s="69" t="s">
        <v>270</v>
      </c>
      <c r="D453" s="69" t="s">
        <v>1</v>
      </c>
      <c r="E453" s="69" t="s">
        <v>2</v>
      </c>
      <c r="F453" s="69" t="s">
        <v>743</v>
      </c>
      <c r="G453" s="69" t="s">
        <v>72</v>
      </c>
      <c r="H453" s="70" t="s">
        <v>73</v>
      </c>
    </row>
    <row r="454" spans="2:8" ht="57">
      <c r="B454" s="3">
        <v>28</v>
      </c>
      <c r="C454" s="3">
        <v>28</v>
      </c>
      <c r="D454" s="3" t="s">
        <v>31</v>
      </c>
      <c r="E454" s="3">
        <v>17</v>
      </c>
      <c r="F454" s="3">
        <v>35000</v>
      </c>
      <c r="G454" s="3">
        <f t="shared" ref="G454:G460" si="14">E454*F454</f>
        <v>595000</v>
      </c>
      <c r="H454" s="12" t="s">
        <v>74</v>
      </c>
    </row>
    <row r="455" spans="2:8" ht="15">
      <c r="B455" s="3">
        <v>30</v>
      </c>
      <c r="C455" s="3">
        <v>30</v>
      </c>
      <c r="D455" s="3" t="s">
        <v>68</v>
      </c>
      <c r="E455" s="3">
        <v>1</v>
      </c>
      <c r="F455" s="3">
        <v>35000</v>
      </c>
      <c r="G455" s="3">
        <f t="shared" si="14"/>
        <v>35000</v>
      </c>
      <c r="H455" s="12" t="s">
        <v>74</v>
      </c>
    </row>
    <row r="456" spans="2:8" ht="15">
      <c r="B456" s="3">
        <v>31</v>
      </c>
      <c r="C456" s="3">
        <v>31</v>
      </c>
      <c r="D456" s="3" t="s">
        <v>69</v>
      </c>
      <c r="E456" s="3">
        <v>1</v>
      </c>
      <c r="F456" s="3">
        <v>25000</v>
      </c>
      <c r="G456" s="3">
        <f t="shared" si="14"/>
        <v>25000</v>
      </c>
      <c r="H456" s="12" t="s">
        <v>74</v>
      </c>
    </row>
    <row r="457" spans="2:8" ht="15">
      <c r="B457" s="3">
        <v>32</v>
      </c>
      <c r="C457" s="3">
        <v>32</v>
      </c>
      <c r="D457" s="3" t="s">
        <v>34</v>
      </c>
      <c r="E457" s="3">
        <v>1</v>
      </c>
      <c r="F457" s="3">
        <v>25000</v>
      </c>
      <c r="G457" s="3">
        <f t="shared" si="14"/>
        <v>25000</v>
      </c>
      <c r="H457" s="12" t="s">
        <v>74</v>
      </c>
    </row>
    <row r="458" spans="2:8" ht="28.5">
      <c r="B458" s="3">
        <v>33</v>
      </c>
      <c r="C458" s="3">
        <v>33</v>
      </c>
      <c r="D458" s="3" t="s">
        <v>35</v>
      </c>
      <c r="E458" s="3">
        <v>1</v>
      </c>
      <c r="F458" s="3">
        <v>300000</v>
      </c>
      <c r="G458" s="3">
        <f t="shared" si="14"/>
        <v>300000</v>
      </c>
      <c r="H458" s="12" t="s">
        <v>74</v>
      </c>
    </row>
    <row r="459" spans="2:8" ht="15">
      <c r="B459" s="3">
        <v>34</v>
      </c>
      <c r="C459" s="3">
        <v>34</v>
      </c>
      <c r="D459" s="3" t="s">
        <v>36</v>
      </c>
      <c r="E459" s="3">
        <v>1</v>
      </c>
      <c r="F459" s="3">
        <v>200000</v>
      </c>
      <c r="G459" s="3">
        <f t="shared" si="14"/>
        <v>200000</v>
      </c>
      <c r="H459" s="12" t="s">
        <v>74</v>
      </c>
    </row>
    <row r="460" spans="2:8" ht="15">
      <c r="B460" s="3">
        <v>35</v>
      </c>
      <c r="C460" s="3">
        <v>35</v>
      </c>
      <c r="D460" s="3" t="s">
        <v>37</v>
      </c>
      <c r="E460" s="3">
        <v>3</v>
      </c>
      <c r="F460" s="3">
        <v>500</v>
      </c>
      <c r="G460" s="3">
        <f t="shared" si="14"/>
        <v>1500</v>
      </c>
      <c r="H460" s="12" t="s">
        <v>74</v>
      </c>
    </row>
    <row r="461" spans="2:8">
      <c r="B461" s="3"/>
      <c r="C461" s="3"/>
      <c r="D461" s="3"/>
      <c r="E461" s="3"/>
      <c r="F461" s="3"/>
      <c r="G461" s="3">
        <f>SUM(G454:G460)</f>
        <v>1181500</v>
      </c>
    </row>
    <row r="462" spans="2:8" ht="18" customHeight="1">
      <c r="B462" s="198" t="s">
        <v>738</v>
      </c>
      <c r="C462" s="199"/>
      <c r="D462" s="199"/>
      <c r="E462" s="199"/>
      <c r="F462" s="199"/>
      <c r="G462" s="199"/>
      <c r="H462" s="199"/>
    </row>
    <row r="463" spans="2:8" ht="36">
      <c r="B463" s="69" t="s">
        <v>0</v>
      </c>
      <c r="C463" s="69" t="s">
        <v>270</v>
      </c>
      <c r="D463" s="69" t="s">
        <v>1</v>
      </c>
      <c r="E463" s="69" t="s">
        <v>2</v>
      </c>
      <c r="F463" s="69" t="s">
        <v>743</v>
      </c>
      <c r="G463" s="69" t="s">
        <v>72</v>
      </c>
      <c r="H463" s="70" t="s">
        <v>73</v>
      </c>
    </row>
    <row r="464" spans="2:8" ht="42.75">
      <c r="B464" s="3">
        <v>36</v>
      </c>
      <c r="C464" s="3">
        <v>36</v>
      </c>
      <c r="D464" s="3" t="s">
        <v>38</v>
      </c>
      <c r="E464" s="3">
        <v>1</v>
      </c>
      <c r="F464" s="3">
        <v>7000</v>
      </c>
      <c r="G464" s="3">
        <f t="shared" ref="G464:G479" si="15">E464*F464</f>
        <v>7000</v>
      </c>
      <c r="H464" s="12" t="s">
        <v>74</v>
      </c>
    </row>
    <row r="465" spans="2:8" ht="28.5">
      <c r="B465" s="3">
        <v>37</v>
      </c>
      <c r="C465" s="3">
        <v>37</v>
      </c>
      <c r="D465" s="3" t="s">
        <v>39</v>
      </c>
      <c r="E465" s="3">
        <v>1</v>
      </c>
      <c r="F465" s="3">
        <v>4000</v>
      </c>
      <c r="G465" s="3">
        <f t="shared" si="15"/>
        <v>4000</v>
      </c>
      <c r="H465" s="12" t="s">
        <v>74</v>
      </c>
    </row>
    <row r="466" spans="2:8" ht="15">
      <c r="B466" s="3">
        <v>38</v>
      </c>
      <c r="C466" s="3">
        <v>38</v>
      </c>
      <c r="D466" s="3" t="s">
        <v>40</v>
      </c>
      <c r="E466" s="3">
        <v>4</v>
      </c>
      <c r="F466" s="3">
        <v>2500</v>
      </c>
      <c r="G466" s="3">
        <f t="shared" si="15"/>
        <v>10000</v>
      </c>
      <c r="H466" s="12" t="s">
        <v>74</v>
      </c>
    </row>
    <row r="467" spans="2:8" ht="42.75">
      <c r="B467" s="3">
        <v>39</v>
      </c>
      <c r="C467" s="3">
        <v>39</v>
      </c>
      <c r="D467" s="3" t="s">
        <v>41</v>
      </c>
      <c r="E467" s="3">
        <v>17</v>
      </c>
      <c r="F467" s="3">
        <v>2500</v>
      </c>
      <c r="G467" s="3">
        <f t="shared" si="15"/>
        <v>42500</v>
      </c>
      <c r="H467" s="12" t="s">
        <v>74</v>
      </c>
    </row>
    <row r="468" spans="2:8" ht="42.75">
      <c r="B468" s="3">
        <v>40</v>
      </c>
      <c r="C468" s="3">
        <v>40</v>
      </c>
      <c r="D468" s="3" t="s">
        <v>42</v>
      </c>
      <c r="E468" s="3">
        <v>2</v>
      </c>
      <c r="F468" s="3">
        <v>3000</v>
      </c>
      <c r="G468" s="3">
        <f t="shared" si="15"/>
        <v>6000</v>
      </c>
      <c r="H468" s="12" t="s">
        <v>74</v>
      </c>
    </row>
    <row r="469" spans="2:8" ht="28.5">
      <c r="B469" s="3">
        <v>41</v>
      </c>
      <c r="C469" s="3">
        <v>41</v>
      </c>
      <c r="D469" s="3" t="s">
        <v>43</v>
      </c>
      <c r="E469" s="3">
        <v>2</v>
      </c>
      <c r="F469" s="3">
        <v>10000</v>
      </c>
      <c r="G469" s="3">
        <f t="shared" si="15"/>
        <v>20000</v>
      </c>
      <c r="H469" s="12" t="s">
        <v>74</v>
      </c>
    </row>
    <row r="470" spans="2:8" ht="57">
      <c r="B470" s="3">
        <v>42</v>
      </c>
      <c r="C470" s="3">
        <v>42</v>
      </c>
      <c r="D470" s="3" t="s">
        <v>44</v>
      </c>
      <c r="E470" s="3">
        <v>3</v>
      </c>
      <c r="F470" s="3">
        <v>10000</v>
      </c>
      <c r="G470" s="3">
        <f t="shared" si="15"/>
        <v>30000</v>
      </c>
      <c r="H470" s="12" t="s">
        <v>74</v>
      </c>
    </row>
    <row r="471" spans="2:8" ht="15">
      <c r="B471" s="3">
        <v>43</v>
      </c>
      <c r="C471" s="3">
        <v>43</v>
      </c>
      <c r="D471" s="3" t="s">
        <v>45</v>
      </c>
      <c r="E471" s="3">
        <v>10</v>
      </c>
      <c r="F471" s="3">
        <v>2000</v>
      </c>
      <c r="G471" s="3">
        <f t="shared" si="15"/>
        <v>20000</v>
      </c>
      <c r="H471" s="12" t="s">
        <v>74</v>
      </c>
    </row>
    <row r="472" spans="2:8" ht="15">
      <c r="B472" s="3">
        <v>44</v>
      </c>
      <c r="C472" s="3">
        <v>44</v>
      </c>
      <c r="D472" s="3" t="s">
        <v>46</v>
      </c>
      <c r="E472" s="3">
        <v>48</v>
      </c>
      <c r="F472" s="3">
        <v>20</v>
      </c>
      <c r="G472" s="3">
        <f t="shared" si="15"/>
        <v>960</v>
      </c>
      <c r="H472" s="12" t="s">
        <v>74</v>
      </c>
    </row>
    <row r="473" spans="2:8" ht="15">
      <c r="B473" s="3">
        <v>45</v>
      </c>
      <c r="C473" s="3">
        <v>45</v>
      </c>
      <c r="D473" s="3" t="s">
        <v>47</v>
      </c>
      <c r="E473" s="3">
        <v>4</v>
      </c>
      <c r="F473" s="3">
        <v>8000</v>
      </c>
      <c r="G473" s="3">
        <f t="shared" si="15"/>
        <v>32000</v>
      </c>
      <c r="H473" s="12" t="s">
        <v>74</v>
      </c>
    </row>
    <row r="474" spans="2:8" ht="15">
      <c r="B474" s="3">
        <v>46</v>
      </c>
      <c r="C474" s="3">
        <v>46</v>
      </c>
      <c r="D474" s="3" t="s">
        <v>70</v>
      </c>
      <c r="E474" s="3">
        <v>17</v>
      </c>
      <c r="F474" s="3">
        <v>350</v>
      </c>
      <c r="G474" s="3">
        <f t="shared" si="15"/>
        <v>5950</v>
      </c>
      <c r="H474" s="12" t="s">
        <v>74</v>
      </c>
    </row>
    <row r="475" spans="2:8" ht="15">
      <c r="B475" s="3">
        <v>47</v>
      </c>
      <c r="C475" s="3">
        <v>47</v>
      </c>
      <c r="D475" s="3" t="s">
        <v>48</v>
      </c>
      <c r="E475" s="3">
        <v>1</v>
      </c>
      <c r="F475" s="3">
        <v>400</v>
      </c>
      <c r="G475" s="3">
        <f t="shared" si="15"/>
        <v>400</v>
      </c>
      <c r="H475" s="12" t="s">
        <v>74</v>
      </c>
    </row>
    <row r="476" spans="2:8" ht="28.5">
      <c r="B476" s="3">
        <v>48</v>
      </c>
      <c r="C476" s="3">
        <v>48</v>
      </c>
      <c r="D476" s="3" t="s">
        <v>49</v>
      </c>
      <c r="E476" s="3">
        <v>5</v>
      </c>
      <c r="F476" s="3">
        <v>150</v>
      </c>
      <c r="G476" s="3">
        <f t="shared" si="15"/>
        <v>750</v>
      </c>
      <c r="H476" s="12" t="s">
        <v>74</v>
      </c>
    </row>
    <row r="477" spans="2:8" ht="28.5">
      <c r="B477" s="3">
        <v>49</v>
      </c>
      <c r="C477" s="3">
        <v>49</v>
      </c>
      <c r="D477" s="3" t="s">
        <v>50</v>
      </c>
      <c r="E477" s="3">
        <v>17</v>
      </c>
      <c r="F477" s="3">
        <v>2500</v>
      </c>
      <c r="G477" s="3">
        <f t="shared" si="15"/>
        <v>42500</v>
      </c>
      <c r="H477" s="12" t="s">
        <v>74</v>
      </c>
    </row>
    <row r="478" spans="2:8" ht="15">
      <c r="B478" s="3">
        <v>50</v>
      </c>
      <c r="C478" s="3">
        <v>50</v>
      </c>
      <c r="D478" s="3" t="s">
        <v>51</v>
      </c>
      <c r="E478" s="3">
        <v>2</v>
      </c>
      <c r="F478" s="3">
        <v>2500</v>
      </c>
      <c r="G478" s="3">
        <f t="shared" si="15"/>
        <v>5000</v>
      </c>
      <c r="H478" s="12" t="s">
        <v>74</v>
      </c>
    </row>
    <row r="479" spans="2:8" ht="15">
      <c r="B479" s="3">
        <v>51</v>
      </c>
      <c r="C479" s="3">
        <v>51</v>
      </c>
      <c r="D479" s="3" t="s">
        <v>52</v>
      </c>
      <c r="E479" s="3">
        <v>2</v>
      </c>
      <c r="F479" s="3">
        <v>5000</v>
      </c>
      <c r="G479" s="3">
        <f t="shared" si="15"/>
        <v>10000</v>
      </c>
      <c r="H479" s="12" t="s">
        <v>74</v>
      </c>
    </row>
    <row r="480" spans="2:8">
      <c r="B480" s="4"/>
      <c r="C480" s="4"/>
      <c r="D480" s="4"/>
      <c r="E480" s="4"/>
      <c r="F480" s="4"/>
      <c r="G480" s="4">
        <f>SUM(G464:G479)</f>
        <v>237060</v>
      </c>
      <c r="H480" s="4"/>
    </row>
    <row r="484" spans="2:8" ht="26.25" customHeight="1">
      <c r="B484" s="202" t="s">
        <v>66</v>
      </c>
      <c r="C484" s="202"/>
      <c r="D484" s="202"/>
      <c r="E484" s="202"/>
      <c r="F484" s="202"/>
      <c r="G484" s="202"/>
      <c r="H484" s="202"/>
    </row>
    <row r="486" spans="2:8" ht="20.25" customHeight="1">
      <c r="B486" s="198" t="s">
        <v>8</v>
      </c>
      <c r="C486" s="199"/>
      <c r="D486" s="199"/>
      <c r="E486" s="199"/>
      <c r="F486" s="199"/>
      <c r="G486" s="199"/>
      <c r="H486" s="199"/>
    </row>
    <row r="487" spans="2:8" ht="36">
      <c r="B487" s="69" t="s">
        <v>0</v>
      </c>
      <c r="C487" s="69" t="s">
        <v>270</v>
      </c>
      <c r="D487" s="69" t="s">
        <v>1</v>
      </c>
      <c r="E487" s="69" t="s">
        <v>2</v>
      </c>
      <c r="F487" s="69" t="s">
        <v>743</v>
      </c>
      <c r="G487" s="69" t="s">
        <v>72</v>
      </c>
      <c r="H487" s="70" t="s">
        <v>73</v>
      </c>
    </row>
    <row r="488" spans="2:8" ht="15">
      <c r="B488" s="3">
        <v>15</v>
      </c>
      <c r="C488" s="3">
        <v>15</v>
      </c>
      <c r="D488" s="3" t="s">
        <v>9</v>
      </c>
      <c r="E488" s="3">
        <v>17</v>
      </c>
      <c r="F488" s="3">
        <v>120</v>
      </c>
      <c r="G488" s="3">
        <f t="shared" ref="G488:G533" si="16">E488*F488</f>
        <v>2040</v>
      </c>
      <c r="H488" s="12" t="s">
        <v>74</v>
      </c>
    </row>
    <row r="489" spans="2:8" ht="15">
      <c r="B489" s="3">
        <v>16</v>
      </c>
      <c r="C489" s="3">
        <v>16</v>
      </c>
      <c r="D489" s="3" t="s">
        <v>10</v>
      </c>
      <c r="E489" s="3">
        <v>17</v>
      </c>
      <c r="F489" s="3">
        <v>140</v>
      </c>
      <c r="G489" s="3">
        <f t="shared" si="16"/>
        <v>2380</v>
      </c>
      <c r="H489" s="12" t="s">
        <v>74</v>
      </c>
    </row>
    <row r="490" spans="2:8" ht="28.5">
      <c r="B490" s="3">
        <v>17</v>
      </c>
      <c r="C490" s="3">
        <v>17</v>
      </c>
      <c r="D490" s="3" t="s">
        <v>11</v>
      </c>
      <c r="E490" s="3">
        <v>17</v>
      </c>
      <c r="F490" s="3">
        <v>60</v>
      </c>
      <c r="G490" s="3">
        <f t="shared" si="16"/>
        <v>1020</v>
      </c>
      <c r="H490" s="12" t="s">
        <v>74</v>
      </c>
    </row>
    <row r="491" spans="2:8" ht="15">
      <c r="B491" s="3">
        <v>18</v>
      </c>
      <c r="C491" s="3">
        <v>18</v>
      </c>
      <c r="D491" s="3" t="s">
        <v>12</v>
      </c>
      <c r="E491" s="3">
        <v>10</v>
      </c>
      <c r="F491" s="3">
        <v>140</v>
      </c>
      <c r="G491" s="3">
        <f t="shared" si="16"/>
        <v>1400</v>
      </c>
      <c r="H491" s="12" t="s">
        <v>74</v>
      </c>
    </row>
    <row r="492" spans="2:8" ht="15">
      <c r="B492" s="3">
        <v>19</v>
      </c>
      <c r="C492" s="3">
        <v>19</v>
      </c>
      <c r="D492" s="3" t="s">
        <v>13</v>
      </c>
      <c r="E492" s="3">
        <v>17</v>
      </c>
      <c r="F492" s="3">
        <v>105</v>
      </c>
      <c r="G492" s="3">
        <f t="shared" si="16"/>
        <v>1785</v>
      </c>
      <c r="H492" s="12" t="s">
        <v>74</v>
      </c>
    </row>
    <row r="493" spans="2:8" ht="28.5">
      <c r="B493" s="3">
        <v>20</v>
      </c>
      <c r="C493" s="3">
        <v>20</v>
      </c>
      <c r="D493" s="3" t="s">
        <v>14</v>
      </c>
      <c r="E493" s="3">
        <v>17</v>
      </c>
      <c r="F493" s="3">
        <v>18</v>
      </c>
      <c r="G493" s="3">
        <f t="shared" si="16"/>
        <v>306</v>
      </c>
      <c r="H493" s="12" t="s">
        <v>74</v>
      </c>
    </row>
    <row r="494" spans="2:8" ht="15">
      <c r="B494" s="3">
        <v>21</v>
      </c>
      <c r="C494" s="3">
        <v>21</v>
      </c>
      <c r="D494" s="3" t="s">
        <v>15</v>
      </c>
      <c r="E494" s="3">
        <v>17</v>
      </c>
      <c r="F494" s="3">
        <v>45</v>
      </c>
      <c r="G494" s="3">
        <f t="shared" si="16"/>
        <v>765</v>
      </c>
      <c r="H494" s="12" t="s">
        <v>74</v>
      </c>
    </row>
    <row r="495" spans="2:8" ht="15">
      <c r="B495" s="3">
        <v>22</v>
      </c>
      <c r="C495" s="3">
        <v>22</v>
      </c>
      <c r="D495" s="3" t="s">
        <v>16</v>
      </c>
      <c r="E495" s="3">
        <v>17</v>
      </c>
      <c r="F495" s="3">
        <v>65</v>
      </c>
      <c r="G495" s="3">
        <f t="shared" si="16"/>
        <v>1105</v>
      </c>
      <c r="H495" s="12" t="s">
        <v>74</v>
      </c>
    </row>
    <row r="496" spans="2:8" ht="15">
      <c r="B496" s="3">
        <v>23</v>
      </c>
      <c r="C496" s="3">
        <v>23</v>
      </c>
      <c r="D496" s="3" t="s">
        <v>17</v>
      </c>
      <c r="E496" s="3">
        <v>17</v>
      </c>
      <c r="F496" s="3">
        <v>55</v>
      </c>
      <c r="G496" s="3">
        <f t="shared" si="16"/>
        <v>935</v>
      </c>
      <c r="H496" s="12" t="s">
        <v>74</v>
      </c>
    </row>
    <row r="497" spans="2:8" ht="28.5">
      <c r="B497" s="3">
        <v>24</v>
      </c>
      <c r="C497" s="3">
        <v>24</v>
      </c>
      <c r="D497" s="3" t="s">
        <v>18</v>
      </c>
      <c r="E497" s="3">
        <v>17</v>
      </c>
      <c r="F497" s="3">
        <v>150</v>
      </c>
      <c r="G497" s="3">
        <f t="shared" si="16"/>
        <v>2550</v>
      </c>
      <c r="H497" s="12" t="s">
        <v>74</v>
      </c>
    </row>
    <row r="498" spans="2:8" ht="15">
      <c r="B498" s="3">
        <v>25</v>
      </c>
      <c r="C498" s="3">
        <v>25</v>
      </c>
      <c r="D498" s="3" t="s">
        <v>19</v>
      </c>
      <c r="E498" s="3">
        <v>17</v>
      </c>
      <c r="F498" s="3">
        <v>80</v>
      </c>
      <c r="G498" s="3">
        <f t="shared" si="16"/>
        <v>1360</v>
      </c>
      <c r="H498" s="12" t="s">
        <v>74</v>
      </c>
    </row>
    <row r="499" spans="2:8" ht="57">
      <c r="B499" s="3">
        <v>26</v>
      </c>
      <c r="C499" s="3">
        <v>26</v>
      </c>
      <c r="D499" s="3" t="s">
        <v>20</v>
      </c>
      <c r="E499" s="3">
        <v>12</v>
      </c>
      <c r="F499" s="3">
        <v>5000</v>
      </c>
      <c r="G499" s="3">
        <f t="shared" si="16"/>
        <v>60000</v>
      </c>
      <c r="H499" s="12" t="s">
        <v>74</v>
      </c>
    </row>
    <row r="500" spans="2:8" ht="15">
      <c r="B500" s="3">
        <v>27</v>
      </c>
      <c r="C500" s="3">
        <v>27</v>
      </c>
      <c r="D500" s="3" t="s">
        <v>21</v>
      </c>
      <c r="E500" s="3">
        <v>12</v>
      </c>
      <c r="F500" s="3">
        <v>6500</v>
      </c>
      <c r="G500" s="3">
        <f t="shared" si="16"/>
        <v>78000</v>
      </c>
      <c r="H500" s="12" t="s">
        <v>74</v>
      </c>
    </row>
    <row r="501" spans="2:8" ht="28.5">
      <c r="B501" s="3">
        <v>28</v>
      </c>
      <c r="C501" s="3">
        <v>28</v>
      </c>
      <c r="D501" s="3" t="s">
        <v>22</v>
      </c>
      <c r="E501" s="3">
        <v>1</v>
      </c>
      <c r="F501" s="3">
        <v>30000</v>
      </c>
      <c r="G501" s="3">
        <f t="shared" si="16"/>
        <v>30000</v>
      </c>
      <c r="H501" s="12" t="s">
        <v>74</v>
      </c>
    </row>
    <row r="502" spans="2:8" ht="28.5">
      <c r="B502" s="3">
        <v>29</v>
      </c>
      <c r="C502" s="3">
        <v>29</v>
      </c>
      <c r="D502" s="3" t="s">
        <v>23</v>
      </c>
      <c r="E502" s="3">
        <v>1</v>
      </c>
      <c r="F502" s="3">
        <v>80000</v>
      </c>
      <c r="G502" s="3">
        <f t="shared" si="16"/>
        <v>80000</v>
      </c>
      <c r="H502" s="12" t="s">
        <v>74</v>
      </c>
    </row>
    <row r="503" spans="2:8" ht="15">
      <c r="B503" s="3">
        <v>30</v>
      </c>
      <c r="C503" s="3">
        <v>30</v>
      </c>
      <c r="D503" s="3" t="s">
        <v>24</v>
      </c>
      <c r="E503" s="3">
        <v>17</v>
      </c>
      <c r="F503" s="3">
        <v>20</v>
      </c>
      <c r="G503" s="3">
        <f t="shared" si="16"/>
        <v>340</v>
      </c>
      <c r="H503" s="12" t="s">
        <v>74</v>
      </c>
    </row>
    <row r="504" spans="2:8" ht="15">
      <c r="B504" s="3">
        <v>31</v>
      </c>
      <c r="C504" s="3">
        <v>31</v>
      </c>
      <c r="D504" s="3" t="s">
        <v>25</v>
      </c>
      <c r="E504" s="3">
        <v>17</v>
      </c>
      <c r="F504" s="3">
        <v>20</v>
      </c>
      <c r="G504" s="3">
        <f t="shared" si="16"/>
        <v>340</v>
      </c>
      <c r="H504" s="12" t="s">
        <v>74</v>
      </c>
    </row>
    <row r="505" spans="2:8" ht="15">
      <c r="B505" s="3">
        <v>32</v>
      </c>
      <c r="C505" s="3">
        <v>32</v>
      </c>
      <c r="D505" s="3" t="s">
        <v>26</v>
      </c>
      <c r="E505" s="3">
        <v>17</v>
      </c>
      <c r="F505" s="3">
        <v>20</v>
      </c>
      <c r="G505" s="3">
        <f t="shared" si="16"/>
        <v>340</v>
      </c>
      <c r="H505" s="12" t="s">
        <v>74</v>
      </c>
    </row>
    <row r="506" spans="2:8" ht="15">
      <c r="B506" s="3">
        <v>33</v>
      </c>
      <c r="C506" s="3">
        <v>33</v>
      </c>
      <c r="D506" s="3" t="s">
        <v>27</v>
      </c>
      <c r="E506" s="3">
        <v>4</v>
      </c>
      <c r="F506" s="3">
        <v>500</v>
      </c>
      <c r="G506" s="3">
        <f t="shared" si="16"/>
        <v>2000</v>
      </c>
      <c r="H506" s="12" t="s">
        <v>74</v>
      </c>
    </row>
    <row r="507" spans="2:8" ht="28.5">
      <c r="B507" s="3">
        <v>34</v>
      </c>
      <c r="C507" s="3">
        <v>34</v>
      </c>
      <c r="D507" s="3" t="s">
        <v>28</v>
      </c>
      <c r="E507" s="3">
        <v>17</v>
      </c>
      <c r="F507" s="3">
        <v>500</v>
      </c>
      <c r="G507" s="3">
        <f t="shared" si="16"/>
        <v>8500</v>
      </c>
      <c r="H507" s="12" t="s">
        <v>74</v>
      </c>
    </row>
    <row r="508" spans="2:8" ht="15">
      <c r="B508" s="3">
        <v>35</v>
      </c>
      <c r="C508" s="3">
        <v>35</v>
      </c>
      <c r="D508" s="3" t="s">
        <v>29</v>
      </c>
      <c r="E508" s="3">
        <v>17</v>
      </c>
      <c r="F508" s="3">
        <v>150</v>
      </c>
      <c r="G508" s="3">
        <f t="shared" si="16"/>
        <v>2550</v>
      </c>
      <c r="H508" s="12" t="s">
        <v>74</v>
      </c>
    </row>
    <row r="509" spans="2:8">
      <c r="B509" s="3"/>
      <c r="C509" s="3"/>
      <c r="D509" s="3"/>
      <c r="E509" s="3"/>
      <c r="F509" s="3"/>
      <c r="G509" s="3">
        <f>SUM(G488:G508)</f>
        <v>277716</v>
      </c>
    </row>
    <row r="510" spans="2:8" ht="20.25" customHeight="1">
      <c r="B510" s="198" t="s">
        <v>30</v>
      </c>
      <c r="C510" s="199"/>
      <c r="D510" s="199"/>
      <c r="E510" s="199"/>
      <c r="F510" s="199"/>
      <c r="G510" s="199"/>
      <c r="H510" s="199"/>
    </row>
    <row r="511" spans="2:8" ht="36">
      <c r="B511" s="69" t="s">
        <v>0</v>
      </c>
      <c r="C511" s="69" t="s">
        <v>270</v>
      </c>
      <c r="D511" s="69" t="s">
        <v>1</v>
      </c>
      <c r="E511" s="69" t="s">
        <v>2</v>
      </c>
      <c r="F511" s="69" t="s">
        <v>743</v>
      </c>
      <c r="G511" s="69" t="s">
        <v>72</v>
      </c>
      <c r="H511" s="70" t="s">
        <v>73</v>
      </c>
    </row>
    <row r="512" spans="2:8" ht="57">
      <c r="B512" s="3">
        <v>36</v>
      </c>
      <c r="C512" s="3">
        <v>36</v>
      </c>
      <c r="D512" s="3" t="s">
        <v>31</v>
      </c>
      <c r="E512" s="3">
        <v>10</v>
      </c>
      <c r="F512" s="3">
        <v>35000</v>
      </c>
      <c r="G512" s="3">
        <f t="shared" si="16"/>
        <v>350000</v>
      </c>
      <c r="H512" s="12" t="s">
        <v>74</v>
      </c>
    </row>
    <row r="513" spans="2:8" ht="15">
      <c r="B513" s="3">
        <v>37</v>
      </c>
      <c r="C513" s="3">
        <v>37</v>
      </c>
      <c r="D513" s="3" t="s">
        <v>63</v>
      </c>
      <c r="E513" s="3"/>
      <c r="F513" s="3"/>
      <c r="G513" s="3">
        <f t="shared" si="16"/>
        <v>0</v>
      </c>
      <c r="H513" s="12" t="s">
        <v>74</v>
      </c>
    </row>
    <row r="514" spans="2:8" ht="15">
      <c r="B514" s="3">
        <v>38</v>
      </c>
      <c r="C514" s="3">
        <v>38</v>
      </c>
      <c r="D514" s="3" t="s">
        <v>34</v>
      </c>
      <c r="E514" s="3">
        <v>1</v>
      </c>
      <c r="F514" s="3">
        <v>25000</v>
      </c>
      <c r="G514" s="3">
        <f t="shared" si="16"/>
        <v>25000</v>
      </c>
      <c r="H514" s="12" t="s">
        <v>74</v>
      </c>
    </row>
    <row r="515" spans="2:8" ht="28.5">
      <c r="B515" s="3">
        <v>39</v>
      </c>
      <c r="C515" s="3">
        <v>39</v>
      </c>
      <c r="D515" s="3" t="s">
        <v>35</v>
      </c>
      <c r="E515" s="3">
        <v>1</v>
      </c>
      <c r="F515" s="3">
        <v>300000</v>
      </c>
      <c r="G515" s="3">
        <f t="shared" si="16"/>
        <v>300000</v>
      </c>
      <c r="H515" s="12" t="s">
        <v>74</v>
      </c>
    </row>
    <row r="516" spans="2:8" ht="15">
      <c r="B516" s="3">
        <v>40</v>
      </c>
      <c r="C516" s="3">
        <v>40</v>
      </c>
      <c r="D516" s="3" t="s">
        <v>64</v>
      </c>
      <c r="E516" s="3">
        <v>1</v>
      </c>
      <c r="F516" s="3">
        <v>100000</v>
      </c>
      <c r="G516" s="3">
        <f t="shared" si="16"/>
        <v>100000</v>
      </c>
      <c r="H516" s="12" t="s">
        <v>74</v>
      </c>
    </row>
    <row r="517" spans="2:8" ht="15">
      <c r="B517" s="3">
        <v>41</v>
      </c>
      <c r="C517" s="3">
        <v>41</v>
      </c>
      <c r="D517" s="3" t="s">
        <v>37</v>
      </c>
      <c r="E517" s="3">
        <v>3</v>
      </c>
      <c r="F517" s="3">
        <v>500</v>
      </c>
      <c r="G517" s="3">
        <f t="shared" si="16"/>
        <v>1500</v>
      </c>
      <c r="H517" s="12" t="s">
        <v>74</v>
      </c>
    </row>
    <row r="518" spans="2:8">
      <c r="B518" s="3"/>
      <c r="C518" s="3"/>
      <c r="D518" s="3"/>
      <c r="E518" s="3"/>
      <c r="F518" s="3"/>
      <c r="G518" s="3">
        <f>SUM(G512:G517)</f>
        <v>776500</v>
      </c>
    </row>
    <row r="519" spans="2:8">
      <c r="B519" s="3"/>
      <c r="C519" s="3"/>
      <c r="D519" s="3"/>
      <c r="E519" s="3"/>
      <c r="F519" s="3"/>
      <c r="G519" s="3"/>
    </row>
    <row r="520" spans="2:8" ht="18" customHeight="1">
      <c r="B520" s="198" t="s">
        <v>738</v>
      </c>
      <c r="C520" s="199"/>
      <c r="D520" s="199"/>
      <c r="E520" s="199"/>
      <c r="F520" s="199"/>
      <c r="G520" s="199"/>
      <c r="H520" s="199"/>
    </row>
    <row r="521" spans="2:8" ht="36">
      <c r="B521" s="69" t="s">
        <v>0</v>
      </c>
      <c r="C521" s="69" t="s">
        <v>270</v>
      </c>
      <c r="D521" s="69" t="s">
        <v>1</v>
      </c>
      <c r="E521" s="69" t="s">
        <v>2</v>
      </c>
      <c r="F521" s="69" t="s">
        <v>743</v>
      </c>
      <c r="G521" s="69" t="s">
        <v>72</v>
      </c>
      <c r="H521" s="70" t="s">
        <v>73</v>
      </c>
    </row>
    <row r="522" spans="2:8" ht="42.75">
      <c r="B522" s="3">
        <v>42</v>
      </c>
      <c r="C522" s="3">
        <v>42</v>
      </c>
      <c r="D522" s="3" t="s">
        <v>38</v>
      </c>
      <c r="E522" s="3">
        <v>1</v>
      </c>
      <c r="F522" s="3">
        <v>7000</v>
      </c>
      <c r="G522" s="3">
        <f t="shared" si="16"/>
        <v>7000</v>
      </c>
      <c r="H522" s="12" t="s">
        <v>74</v>
      </c>
    </row>
    <row r="523" spans="2:8" ht="28.5">
      <c r="B523" s="3">
        <v>43</v>
      </c>
      <c r="C523" s="3">
        <v>43</v>
      </c>
      <c r="D523" s="3" t="s">
        <v>39</v>
      </c>
      <c r="E523" s="3">
        <v>1</v>
      </c>
      <c r="F523" s="3">
        <v>4000</v>
      </c>
      <c r="G523" s="3">
        <f t="shared" si="16"/>
        <v>4000</v>
      </c>
      <c r="H523" s="12" t="s">
        <v>74</v>
      </c>
    </row>
    <row r="524" spans="2:8" ht="15">
      <c r="B524" s="3">
        <v>44</v>
      </c>
      <c r="C524" s="3">
        <v>44</v>
      </c>
      <c r="D524" s="3" t="s">
        <v>40</v>
      </c>
      <c r="E524" s="3">
        <v>4</v>
      </c>
      <c r="F524" s="3">
        <v>2500</v>
      </c>
      <c r="G524" s="3">
        <f t="shared" si="16"/>
        <v>10000</v>
      </c>
      <c r="H524" s="12" t="s">
        <v>74</v>
      </c>
    </row>
    <row r="525" spans="2:8" ht="15">
      <c r="B525" s="3">
        <v>45</v>
      </c>
      <c r="C525" s="3">
        <v>45</v>
      </c>
      <c r="D525" s="3" t="s">
        <v>65</v>
      </c>
      <c r="E525" s="3">
        <v>17</v>
      </c>
      <c r="F525" s="3">
        <v>2500</v>
      </c>
      <c r="G525" s="3">
        <f t="shared" si="16"/>
        <v>42500</v>
      </c>
      <c r="H525" s="12" t="s">
        <v>74</v>
      </c>
    </row>
    <row r="526" spans="2:8" ht="42.75">
      <c r="B526" s="3">
        <v>46</v>
      </c>
      <c r="C526" s="3">
        <v>46</v>
      </c>
      <c r="D526" s="3" t="s">
        <v>42</v>
      </c>
      <c r="E526" s="3">
        <v>2</v>
      </c>
      <c r="F526" s="3">
        <v>3000</v>
      </c>
      <c r="G526" s="3">
        <f t="shared" si="16"/>
        <v>6000</v>
      </c>
      <c r="H526" s="12" t="s">
        <v>74</v>
      </c>
    </row>
    <row r="527" spans="2:8" ht="28.5">
      <c r="B527" s="3">
        <v>47</v>
      </c>
      <c r="C527" s="3">
        <v>47</v>
      </c>
      <c r="D527" s="3" t="s">
        <v>43</v>
      </c>
      <c r="E527" s="3">
        <v>2</v>
      </c>
      <c r="F527" s="3">
        <v>10000</v>
      </c>
      <c r="G527" s="3">
        <f t="shared" si="16"/>
        <v>20000</v>
      </c>
      <c r="H527" s="12" t="s">
        <v>74</v>
      </c>
    </row>
    <row r="528" spans="2:8" ht="15">
      <c r="B528" s="3">
        <v>48</v>
      </c>
      <c r="C528" s="3">
        <v>48</v>
      </c>
      <c r="D528" s="3" t="s">
        <v>45</v>
      </c>
      <c r="E528" s="3">
        <v>4</v>
      </c>
      <c r="F528" s="3">
        <v>2000</v>
      </c>
      <c r="G528" s="3">
        <f t="shared" si="16"/>
        <v>8000</v>
      </c>
      <c r="H528" s="12" t="s">
        <v>74</v>
      </c>
    </row>
    <row r="529" spans="2:8" ht="15">
      <c r="B529" s="3">
        <v>49</v>
      </c>
      <c r="C529" s="3">
        <v>49</v>
      </c>
      <c r="D529" s="3" t="s">
        <v>48</v>
      </c>
      <c r="E529" s="3">
        <v>1</v>
      </c>
      <c r="F529" s="3">
        <v>400</v>
      </c>
      <c r="G529" s="3">
        <f t="shared" si="16"/>
        <v>400</v>
      </c>
      <c r="H529" s="12" t="s">
        <v>74</v>
      </c>
    </row>
    <row r="530" spans="2:8" ht="28.5">
      <c r="B530" s="3">
        <v>50</v>
      </c>
      <c r="C530" s="3">
        <v>50</v>
      </c>
      <c r="D530" s="3" t="s">
        <v>49</v>
      </c>
      <c r="E530" s="3">
        <v>1</v>
      </c>
      <c r="F530" s="3">
        <v>150</v>
      </c>
      <c r="G530" s="3">
        <f t="shared" si="16"/>
        <v>150</v>
      </c>
      <c r="H530" s="12" t="s">
        <v>74</v>
      </c>
    </row>
    <row r="531" spans="2:8" ht="28.5">
      <c r="B531" s="3">
        <v>51</v>
      </c>
      <c r="C531" s="3">
        <v>51</v>
      </c>
      <c r="D531" s="3" t="s">
        <v>50</v>
      </c>
      <c r="E531" s="3">
        <v>10</v>
      </c>
      <c r="F531" s="3">
        <v>2500</v>
      </c>
      <c r="G531" s="3">
        <f t="shared" si="16"/>
        <v>25000</v>
      </c>
      <c r="H531" s="12" t="s">
        <v>74</v>
      </c>
    </row>
    <row r="532" spans="2:8" ht="15">
      <c r="B532" s="3">
        <v>52</v>
      </c>
      <c r="C532" s="3">
        <v>52</v>
      </c>
      <c r="D532" s="3" t="s">
        <v>51</v>
      </c>
      <c r="E532" s="3">
        <v>1</v>
      </c>
      <c r="F532" s="3">
        <v>2500</v>
      </c>
      <c r="G532" s="3">
        <f t="shared" si="16"/>
        <v>2500</v>
      </c>
      <c r="H532" s="12" t="s">
        <v>74</v>
      </c>
    </row>
    <row r="533" spans="2:8" ht="15">
      <c r="B533" s="3">
        <v>53</v>
      </c>
      <c r="C533" s="3">
        <v>53</v>
      </c>
      <c r="D533" s="3" t="s">
        <v>52</v>
      </c>
      <c r="E533" s="3">
        <v>2</v>
      </c>
      <c r="F533" s="3">
        <v>3000</v>
      </c>
      <c r="G533" s="3">
        <f t="shared" si="16"/>
        <v>6000</v>
      </c>
      <c r="H533" s="12" t="s">
        <v>74</v>
      </c>
    </row>
    <row r="534" spans="2:8">
      <c r="G534" s="1">
        <f>SUM(G522:G533)</f>
        <v>131550</v>
      </c>
    </row>
    <row r="537" spans="2:8" ht="26.25" customHeight="1">
      <c r="B537" s="202" t="s">
        <v>53</v>
      </c>
      <c r="C537" s="202"/>
      <c r="D537" s="202"/>
      <c r="E537" s="202"/>
      <c r="F537" s="202"/>
      <c r="G537" s="202"/>
      <c r="H537" s="202"/>
    </row>
    <row r="539" spans="2:8" ht="20.25" customHeight="1">
      <c r="B539" s="198" t="s">
        <v>8</v>
      </c>
      <c r="C539" s="199"/>
      <c r="D539" s="199"/>
      <c r="E539" s="199"/>
      <c r="F539" s="199"/>
      <c r="G539" s="199"/>
      <c r="H539" s="199"/>
    </row>
    <row r="540" spans="2:8" ht="36">
      <c r="B540" s="69" t="s">
        <v>0</v>
      </c>
      <c r="C540" s="69" t="s">
        <v>270</v>
      </c>
      <c r="D540" s="69" t="s">
        <v>1</v>
      </c>
      <c r="E540" s="69" t="s">
        <v>2</v>
      </c>
      <c r="F540" s="69" t="s">
        <v>743</v>
      </c>
      <c r="G540" s="69" t="s">
        <v>72</v>
      </c>
      <c r="H540" s="70" t="s">
        <v>73</v>
      </c>
    </row>
    <row r="541" spans="2:8" ht="15">
      <c r="B541" s="3">
        <v>6</v>
      </c>
      <c r="C541" s="3">
        <v>6</v>
      </c>
      <c r="D541" s="3" t="s">
        <v>9</v>
      </c>
      <c r="E541" s="3">
        <v>17</v>
      </c>
      <c r="F541" s="3">
        <v>120</v>
      </c>
      <c r="G541" s="3">
        <f t="shared" ref="G541:G561" si="17">E541*F541</f>
        <v>2040</v>
      </c>
      <c r="H541" s="12" t="s">
        <v>74</v>
      </c>
    </row>
    <row r="542" spans="2:8" ht="15">
      <c r="B542" s="3">
        <v>7</v>
      </c>
      <c r="C542" s="3">
        <v>7</v>
      </c>
      <c r="D542" s="3" t="s">
        <v>10</v>
      </c>
      <c r="E542" s="3">
        <v>17</v>
      </c>
      <c r="F542" s="3">
        <v>140</v>
      </c>
      <c r="G542" s="3">
        <f t="shared" si="17"/>
        <v>2380</v>
      </c>
      <c r="H542" s="12" t="s">
        <v>74</v>
      </c>
    </row>
    <row r="543" spans="2:8" ht="28.5">
      <c r="B543" s="3">
        <v>8</v>
      </c>
      <c r="C543" s="3">
        <v>8</v>
      </c>
      <c r="D543" s="3" t="s">
        <v>11</v>
      </c>
      <c r="E543" s="3">
        <v>17</v>
      </c>
      <c r="F543" s="3">
        <v>60</v>
      </c>
      <c r="G543" s="3">
        <f t="shared" si="17"/>
        <v>1020</v>
      </c>
      <c r="H543" s="12" t="s">
        <v>74</v>
      </c>
    </row>
    <row r="544" spans="2:8" ht="15">
      <c r="B544" s="3">
        <v>9</v>
      </c>
      <c r="C544" s="3">
        <v>9</v>
      </c>
      <c r="D544" s="3" t="s">
        <v>12</v>
      </c>
      <c r="E544" s="3">
        <v>10</v>
      </c>
      <c r="F544" s="3">
        <v>140</v>
      </c>
      <c r="G544" s="3">
        <f t="shared" si="17"/>
        <v>1400</v>
      </c>
      <c r="H544" s="12" t="s">
        <v>74</v>
      </c>
    </row>
    <row r="545" spans="2:8" ht="15">
      <c r="B545" s="3">
        <v>10</v>
      </c>
      <c r="C545" s="3">
        <v>10</v>
      </c>
      <c r="D545" s="3" t="s">
        <v>13</v>
      </c>
      <c r="E545" s="3">
        <v>17</v>
      </c>
      <c r="F545" s="3">
        <v>105</v>
      </c>
      <c r="G545" s="3">
        <f t="shared" si="17"/>
        <v>1785</v>
      </c>
      <c r="H545" s="12" t="s">
        <v>74</v>
      </c>
    </row>
    <row r="546" spans="2:8" ht="28.5">
      <c r="B546" s="3">
        <v>11</v>
      </c>
      <c r="C546" s="3">
        <v>11</v>
      </c>
      <c r="D546" s="3" t="s">
        <v>14</v>
      </c>
      <c r="E546" s="3">
        <v>17</v>
      </c>
      <c r="F546" s="3">
        <v>18</v>
      </c>
      <c r="G546" s="3">
        <f t="shared" si="17"/>
        <v>306</v>
      </c>
      <c r="H546" s="12" t="s">
        <v>74</v>
      </c>
    </row>
    <row r="547" spans="2:8" ht="15">
      <c r="B547" s="3">
        <v>12</v>
      </c>
      <c r="C547" s="3">
        <v>12</v>
      </c>
      <c r="D547" s="3" t="s">
        <v>15</v>
      </c>
      <c r="E547" s="3">
        <v>17</v>
      </c>
      <c r="F547" s="3">
        <v>45</v>
      </c>
      <c r="G547" s="3">
        <f t="shared" si="17"/>
        <v>765</v>
      </c>
      <c r="H547" s="12" t="s">
        <v>74</v>
      </c>
    </row>
    <row r="548" spans="2:8" ht="15">
      <c r="B548" s="3">
        <v>13</v>
      </c>
      <c r="C548" s="3">
        <v>13</v>
      </c>
      <c r="D548" s="3" t="s">
        <v>16</v>
      </c>
      <c r="E548" s="3">
        <v>17</v>
      </c>
      <c r="F548" s="3">
        <v>65</v>
      </c>
      <c r="G548" s="3">
        <f t="shared" si="17"/>
        <v>1105</v>
      </c>
      <c r="H548" s="12" t="s">
        <v>74</v>
      </c>
    </row>
    <row r="549" spans="2:8" ht="15">
      <c r="B549" s="3">
        <v>14</v>
      </c>
      <c r="C549" s="3">
        <v>14</v>
      </c>
      <c r="D549" s="3" t="s">
        <v>17</v>
      </c>
      <c r="E549" s="3">
        <v>17</v>
      </c>
      <c r="F549" s="3">
        <v>55</v>
      </c>
      <c r="G549" s="3">
        <f t="shared" si="17"/>
        <v>935</v>
      </c>
      <c r="H549" s="12" t="s">
        <v>74</v>
      </c>
    </row>
    <row r="550" spans="2:8" ht="28.5">
      <c r="B550" s="3">
        <v>15</v>
      </c>
      <c r="C550" s="3">
        <v>15</v>
      </c>
      <c r="D550" s="3" t="s">
        <v>18</v>
      </c>
      <c r="E550" s="3">
        <v>17</v>
      </c>
      <c r="F550" s="3">
        <v>150</v>
      </c>
      <c r="G550" s="3">
        <f t="shared" si="17"/>
        <v>2550</v>
      </c>
      <c r="H550" s="12" t="s">
        <v>74</v>
      </c>
    </row>
    <row r="551" spans="2:8" ht="15">
      <c r="B551" s="3">
        <v>16</v>
      </c>
      <c r="C551" s="3">
        <v>16</v>
      </c>
      <c r="D551" s="3" t="s">
        <v>19</v>
      </c>
      <c r="E551" s="3">
        <v>17</v>
      </c>
      <c r="F551" s="3">
        <v>80</v>
      </c>
      <c r="G551" s="3">
        <f t="shared" si="17"/>
        <v>1360</v>
      </c>
      <c r="H551" s="12" t="s">
        <v>74</v>
      </c>
    </row>
    <row r="552" spans="2:8" ht="57">
      <c r="B552" s="3">
        <v>17</v>
      </c>
      <c r="C552" s="3">
        <v>17</v>
      </c>
      <c r="D552" s="3" t="s">
        <v>20</v>
      </c>
      <c r="E552" s="3">
        <v>12</v>
      </c>
      <c r="F552" s="3">
        <v>5000</v>
      </c>
      <c r="G552" s="3">
        <f t="shared" si="17"/>
        <v>60000</v>
      </c>
      <c r="H552" s="12" t="s">
        <v>74</v>
      </c>
    </row>
    <row r="553" spans="2:8" ht="15">
      <c r="B553" s="3">
        <v>18</v>
      </c>
      <c r="C553" s="3">
        <v>18</v>
      </c>
      <c r="D553" s="3" t="s">
        <v>21</v>
      </c>
      <c r="E553" s="3">
        <v>12</v>
      </c>
      <c r="F553" s="3">
        <v>6500</v>
      </c>
      <c r="G553" s="3">
        <f t="shared" si="17"/>
        <v>78000</v>
      </c>
      <c r="H553" s="12" t="s">
        <v>74</v>
      </c>
    </row>
    <row r="554" spans="2:8" ht="28.5">
      <c r="B554" s="3">
        <v>19</v>
      </c>
      <c r="C554" s="3">
        <v>19</v>
      </c>
      <c r="D554" s="3" t="s">
        <v>22</v>
      </c>
      <c r="E554" s="3">
        <v>1</v>
      </c>
      <c r="F554" s="3">
        <v>30000</v>
      </c>
      <c r="G554" s="3">
        <f t="shared" si="17"/>
        <v>30000</v>
      </c>
      <c r="H554" s="12" t="s">
        <v>74</v>
      </c>
    </row>
    <row r="555" spans="2:8" ht="28.5">
      <c r="B555" s="3">
        <v>20</v>
      </c>
      <c r="C555" s="3">
        <v>20</v>
      </c>
      <c r="D555" s="3" t="s">
        <v>23</v>
      </c>
      <c r="E555" s="3">
        <v>1</v>
      </c>
      <c r="F555" s="3">
        <v>80000</v>
      </c>
      <c r="G555" s="3">
        <f t="shared" si="17"/>
        <v>80000</v>
      </c>
      <c r="H555" s="12" t="s">
        <v>74</v>
      </c>
    </row>
    <row r="556" spans="2:8" ht="15">
      <c r="B556" s="3">
        <v>21</v>
      </c>
      <c r="C556" s="3">
        <v>21</v>
      </c>
      <c r="D556" s="3" t="s">
        <v>24</v>
      </c>
      <c r="E556" s="3">
        <v>17</v>
      </c>
      <c r="F556" s="3">
        <v>20</v>
      </c>
      <c r="G556" s="3">
        <f t="shared" si="17"/>
        <v>340</v>
      </c>
      <c r="H556" s="12" t="s">
        <v>74</v>
      </c>
    </row>
    <row r="557" spans="2:8" ht="15">
      <c r="B557" s="3">
        <v>22</v>
      </c>
      <c r="C557" s="3">
        <v>22</v>
      </c>
      <c r="D557" s="3" t="s">
        <v>25</v>
      </c>
      <c r="E557" s="3">
        <v>17</v>
      </c>
      <c r="F557" s="3">
        <v>20</v>
      </c>
      <c r="G557" s="3">
        <f t="shared" si="17"/>
        <v>340</v>
      </c>
      <c r="H557" s="12" t="s">
        <v>74</v>
      </c>
    </row>
    <row r="558" spans="2:8" ht="15">
      <c r="B558" s="3">
        <v>23</v>
      </c>
      <c r="C558" s="3">
        <v>23</v>
      </c>
      <c r="D558" s="3" t="s">
        <v>26</v>
      </c>
      <c r="E558" s="3">
        <v>17</v>
      </c>
      <c r="F558" s="3">
        <v>20</v>
      </c>
      <c r="G558" s="3">
        <f t="shared" si="17"/>
        <v>340</v>
      </c>
      <c r="H558" s="12" t="s">
        <v>74</v>
      </c>
    </row>
    <row r="559" spans="2:8" ht="15">
      <c r="B559" s="3">
        <v>24</v>
      </c>
      <c r="C559" s="3">
        <v>24</v>
      </c>
      <c r="D559" s="3" t="s">
        <v>27</v>
      </c>
      <c r="E559" s="3">
        <v>4</v>
      </c>
      <c r="F559" s="3">
        <v>500</v>
      </c>
      <c r="G559" s="3">
        <f t="shared" si="17"/>
        <v>2000</v>
      </c>
      <c r="H559" s="12" t="s">
        <v>74</v>
      </c>
    </row>
    <row r="560" spans="2:8" ht="28.5">
      <c r="B560" s="3">
        <v>25</v>
      </c>
      <c r="C560" s="3">
        <v>25</v>
      </c>
      <c r="D560" s="3" t="s">
        <v>28</v>
      </c>
      <c r="E560" s="3">
        <v>4</v>
      </c>
      <c r="F560" s="3">
        <v>500</v>
      </c>
      <c r="G560" s="3">
        <f t="shared" si="17"/>
        <v>2000</v>
      </c>
      <c r="H560" s="12" t="s">
        <v>74</v>
      </c>
    </row>
    <row r="561" spans="2:8" ht="15">
      <c r="B561" s="3">
        <v>26</v>
      </c>
      <c r="C561" s="3">
        <v>26</v>
      </c>
      <c r="D561" s="3" t="s">
        <v>29</v>
      </c>
      <c r="E561" s="3">
        <v>48</v>
      </c>
      <c r="F561" s="3">
        <v>150</v>
      </c>
      <c r="G561" s="3">
        <f t="shared" si="17"/>
        <v>7200</v>
      </c>
      <c r="H561" s="12" t="s">
        <v>74</v>
      </c>
    </row>
    <row r="562" spans="2:8">
      <c r="B562" s="3"/>
      <c r="C562" s="3"/>
      <c r="D562" s="3"/>
      <c r="E562" s="3"/>
      <c r="F562" s="3"/>
      <c r="G562" s="3">
        <f>SUM(G541:G561)</f>
        <v>275866</v>
      </c>
    </row>
    <row r="563" spans="2:8" ht="20.25" customHeight="1">
      <c r="B563" s="198" t="s">
        <v>30</v>
      </c>
      <c r="C563" s="199"/>
      <c r="D563" s="199"/>
      <c r="E563" s="199"/>
      <c r="F563" s="199"/>
      <c r="G563" s="199"/>
      <c r="H563" s="199"/>
    </row>
    <row r="564" spans="2:8" ht="36">
      <c r="B564" s="69" t="s">
        <v>0</v>
      </c>
      <c r="C564" s="69" t="s">
        <v>270</v>
      </c>
      <c r="D564" s="69" t="s">
        <v>1</v>
      </c>
      <c r="E564" s="69" t="s">
        <v>2</v>
      </c>
      <c r="F564" s="69" t="s">
        <v>743</v>
      </c>
      <c r="G564" s="69" t="s">
        <v>72</v>
      </c>
      <c r="H564" s="70" t="s">
        <v>73</v>
      </c>
    </row>
    <row r="565" spans="2:8" ht="57">
      <c r="B565" s="3">
        <v>27</v>
      </c>
      <c r="C565" s="3">
        <v>27</v>
      </c>
      <c r="D565" s="3" t="s">
        <v>31</v>
      </c>
      <c r="E565" s="3">
        <v>17</v>
      </c>
      <c r="F565" s="3">
        <v>35000</v>
      </c>
      <c r="G565" s="3">
        <f t="shared" ref="G565:G588" si="18">E565*F565</f>
        <v>595000</v>
      </c>
      <c r="H565" s="12" t="s">
        <v>74</v>
      </c>
    </row>
    <row r="566" spans="2:8" ht="28.5">
      <c r="B566" s="3">
        <v>29</v>
      </c>
      <c r="C566" s="3">
        <v>29</v>
      </c>
      <c r="D566" s="3" t="s">
        <v>33</v>
      </c>
      <c r="E566" s="3">
        <v>1</v>
      </c>
      <c r="F566" s="3">
        <v>600000</v>
      </c>
      <c r="G566" s="3">
        <f t="shared" si="18"/>
        <v>600000</v>
      </c>
      <c r="H566" s="12" t="s">
        <v>74</v>
      </c>
    </row>
    <row r="567" spans="2:8" ht="15">
      <c r="B567" s="3">
        <v>30</v>
      </c>
      <c r="C567" s="3">
        <v>30</v>
      </c>
      <c r="D567" s="3" t="s">
        <v>34</v>
      </c>
      <c r="E567" s="3">
        <v>1</v>
      </c>
      <c r="F567" s="3">
        <v>25000</v>
      </c>
      <c r="G567" s="3">
        <f t="shared" si="18"/>
        <v>25000</v>
      </c>
      <c r="H567" s="12" t="s">
        <v>74</v>
      </c>
    </row>
    <row r="568" spans="2:8" ht="28.5">
      <c r="B568" s="3">
        <v>31</v>
      </c>
      <c r="C568" s="3">
        <v>31</v>
      </c>
      <c r="D568" s="3" t="s">
        <v>35</v>
      </c>
      <c r="E568" s="3">
        <v>1</v>
      </c>
      <c r="F568" s="3">
        <v>300000</v>
      </c>
      <c r="G568" s="3">
        <f t="shared" si="18"/>
        <v>300000</v>
      </c>
      <c r="H568" s="12" t="s">
        <v>74</v>
      </c>
    </row>
    <row r="569" spans="2:8" ht="15">
      <c r="B569" s="3">
        <v>32</v>
      </c>
      <c r="C569" s="3">
        <v>32</v>
      </c>
      <c r="D569" s="3" t="s">
        <v>36</v>
      </c>
      <c r="E569" s="3">
        <v>1</v>
      </c>
      <c r="F569" s="3">
        <v>200000</v>
      </c>
      <c r="G569" s="3">
        <f t="shared" si="18"/>
        <v>200000</v>
      </c>
      <c r="H569" s="12" t="s">
        <v>74</v>
      </c>
    </row>
    <row r="570" spans="2:8" ht="15">
      <c r="B570" s="3">
        <v>33</v>
      </c>
      <c r="C570" s="3">
        <v>33</v>
      </c>
      <c r="D570" s="3" t="s">
        <v>37</v>
      </c>
      <c r="E570" s="3">
        <v>3</v>
      </c>
      <c r="F570" s="3">
        <v>500</v>
      </c>
      <c r="G570" s="3">
        <f t="shared" si="18"/>
        <v>1500</v>
      </c>
      <c r="H570" s="12" t="s">
        <v>74</v>
      </c>
    </row>
    <row r="571" spans="2:8">
      <c r="B571" s="3"/>
      <c r="C571" s="3"/>
      <c r="D571" s="3"/>
      <c r="E571" s="3"/>
      <c r="F571" s="3"/>
      <c r="G571" s="3">
        <f>SUM(G565:G570)</f>
        <v>1721500</v>
      </c>
    </row>
    <row r="572" spans="2:8" ht="18" customHeight="1">
      <c r="B572" s="198" t="s">
        <v>738</v>
      </c>
      <c r="C572" s="199"/>
      <c r="D572" s="199"/>
      <c r="E572" s="199"/>
      <c r="F572" s="199"/>
      <c r="G572" s="199"/>
      <c r="H572" s="199"/>
    </row>
    <row r="573" spans="2:8" ht="36">
      <c r="B573" s="69" t="s">
        <v>0</v>
      </c>
      <c r="C573" s="69" t="s">
        <v>270</v>
      </c>
      <c r="D573" s="69" t="s">
        <v>1</v>
      </c>
      <c r="E573" s="69" t="s">
        <v>2</v>
      </c>
      <c r="F573" s="69" t="s">
        <v>743</v>
      </c>
      <c r="G573" s="69" t="s">
        <v>72</v>
      </c>
      <c r="H573" s="70" t="s">
        <v>73</v>
      </c>
    </row>
    <row r="574" spans="2:8" ht="42.75">
      <c r="B574" s="3">
        <v>34</v>
      </c>
      <c r="C574" s="3">
        <v>34</v>
      </c>
      <c r="D574" s="3" t="s">
        <v>38</v>
      </c>
      <c r="E574" s="3">
        <v>1</v>
      </c>
      <c r="F574" s="3">
        <v>7000</v>
      </c>
      <c r="G574" s="3">
        <f t="shared" si="18"/>
        <v>7000</v>
      </c>
      <c r="H574" s="12" t="s">
        <v>74</v>
      </c>
    </row>
    <row r="575" spans="2:8" ht="28.5">
      <c r="B575" s="3">
        <v>35</v>
      </c>
      <c r="C575" s="3">
        <v>35</v>
      </c>
      <c r="D575" s="3" t="s">
        <v>39</v>
      </c>
      <c r="E575" s="3">
        <v>1</v>
      </c>
      <c r="F575" s="3">
        <v>4000</v>
      </c>
      <c r="G575" s="3">
        <f t="shared" si="18"/>
        <v>4000</v>
      </c>
      <c r="H575" s="12" t="s">
        <v>74</v>
      </c>
    </row>
    <row r="576" spans="2:8" ht="15">
      <c r="B576" s="3">
        <v>36</v>
      </c>
      <c r="C576" s="3">
        <v>36</v>
      </c>
      <c r="D576" s="3" t="s">
        <v>40</v>
      </c>
      <c r="E576" s="3">
        <v>4</v>
      </c>
      <c r="F576" s="3">
        <v>2500</v>
      </c>
      <c r="G576" s="3">
        <f t="shared" si="18"/>
        <v>10000</v>
      </c>
      <c r="H576" s="12" t="s">
        <v>74</v>
      </c>
    </row>
    <row r="577" spans="2:8" ht="42.75">
      <c r="B577" s="3">
        <v>37</v>
      </c>
      <c r="C577" s="3">
        <v>37</v>
      </c>
      <c r="D577" s="3" t="s">
        <v>41</v>
      </c>
      <c r="E577" s="3">
        <v>17</v>
      </c>
      <c r="F577" s="3">
        <v>2500</v>
      </c>
      <c r="G577" s="3">
        <f t="shared" si="18"/>
        <v>42500</v>
      </c>
      <c r="H577" s="12" t="s">
        <v>74</v>
      </c>
    </row>
    <row r="578" spans="2:8" ht="42.75">
      <c r="B578" s="3">
        <v>38</v>
      </c>
      <c r="C578" s="3">
        <v>38</v>
      </c>
      <c r="D578" s="3" t="s">
        <v>42</v>
      </c>
      <c r="E578" s="3">
        <v>2</v>
      </c>
      <c r="F578" s="3">
        <v>3000</v>
      </c>
      <c r="G578" s="3">
        <f t="shared" si="18"/>
        <v>6000</v>
      </c>
      <c r="H578" s="12" t="s">
        <v>74</v>
      </c>
    </row>
    <row r="579" spans="2:8" ht="28.5">
      <c r="B579" s="3">
        <v>39</v>
      </c>
      <c r="C579" s="3">
        <v>39</v>
      </c>
      <c r="D579" s="3" t="s">
        <v>43</v>
      </c>
      <c r="E579" s="3">
        <v>2</v>
      </c>
      <c r="F579" s="3">
        <v>10000</v>
      </c>
      <c r="G579" s="3">
        <f t="shared" si="18"/>
        <v>20000</v>
      </c>
      <c r="H579" s="12" t="s">
        <v>74</v>
      </c>
    </row>
    <row r="580" spans="2:8" ht="57">
      <c r="B580" s="3">
        <v>40</v>
      </c>
      <c r="C580" s="3">
        <v>40</v>
      </c>
      <c r="D580" s="3" t="s">
        <v>44</v>
      </c>
      <c r="E580" s="3">
        <v>3</v>
      </c>
      <c r="F580" s="3">
        <v>10000</v>
      </c>
      <c r="G580" s="3">
        <f t="shared" si="18"/>
        <v>30000</v>
      </c>
      <c r="H580" s="12" t="s">
        <v>74</v>
      </c>
    </row>
    <row r="581" spans="2:8" ht="15">
      <c r="B581" s="3">
        <v>41</v>
      </c>
      <c r="C581" s="3">
        <v>41</v>
      </c>
      <c r="D581" s="3" t="s">
        <v>45</v>
      </c>
      <c r="E581" s="3">
        <v>4</v>
      </c>
      <c r="F581" s="3">
        <v>2000</v>
      </c>
      <c r="G581" s="3">
        <f t="shared" si="18"/>
        <v>8000</v>
      </c>
      <c r="H581" s="12" t="s">
        <v>74</v>
      </c>
    </row>
    <row r="582" spans="2:8" ht="15">
      <c r="B582" s="3">
        <v>42</v>
      </c>
      <c r="C582" s="3">
        <v>42</v>
      </c>
      <c r="D582" s="3" t="s">
        <v>46</v>
      </c>
      <c r="E582" s="3">
        <v>60</v>
      </c>
      <c r="F582" s="3">
        <v>20</v>
      </c>
      <c r="G582" s="3">
        <f t="shared" si="18"/>
        <v>1200</v>
      </c>
      <c r="H582" s="12" t="s">
        <v>74</v>
      </c>
    </row>
    <row r="583" spans="2:8" ht="15">
      <c r="B583" s="3">
        <v>43</v>
      </c>
      <c r="C583" s="3">
        <v>43</v>
      </c>
      <c r="D583" s="3" t="s">
        <v>47</v>
      </c>
      <c r="E583" s="3">
        <v>4</v>
      </c>
      <c r="F583" s="3">
        <v>8000</v>
      </c>
      <c r="G583" s="3">
        <f t="shared" si="18"/>
        <v>32000</v>
      </c>
      <c r="H583" s="12" t="s">
        <v>74</v>
      </c>
    </row>
    <row r="584" spans="2:8" ht="15">
      <c r="B584" s="3">
        <v>44</v>
      </c>
      <c r="C584" s="3">
        <v>44</v>
      </c>
      <c r="D584" s="3" t="s">
        <v>48</v>
      </c>
      <c r="E584" s="3">
        <v>1</v>
      </c>
      <c r="F584" s="3">
        <v>400</v>
      </c>
      <c r="G584" s="3">
        <f t="shared" si="18"/>
        <v>400</v>
      </c>
      <c r="H584" s="12" t="s">
        <v>74</v>
      </c>
    </row>
    <row r="585" spans="2:8" ht="28.5">
      <c r="B585" s="3">
        <v>45</v>
      </c>
      <c r="C585" s="3">
        <v>45</v>
      </c>
      <c r="D585" s="3" t="s">
        <v>49</v>
      </c>
      <c r="E585" s="3">
        <v>5</v>
      </c>
      <c r="F585" s="3">
        <v>150</v>
      </c>
      <c r="G585" s="3">
        <f t="shared" si="18"/>
        <v>750</v>
      </c>
      <c r="H585" s="12" t="s">
        <v>74</v>
      </c>
    </row>
    <row r="586" spans="2:8" ht="28.5">
      <c r="B586" s="3">
        <v>46</v>
      </c>
      <c r="C586" s="3">
        <v>46</v>
      </c>
      <c r="D586" s="3" t="s">
        <v>50</v>
      </c>
      <c r="E586" s="3">
        <v>17</v>
      </c>
      <c r="F586" s="3">
        <v>3000</v>
      </c>
      <c r="G586" s="3">
        <f t="shared" si="18"/>
        <v>51000</v>
      </c>
      <c r="H586" s="12" t="s">
        <v>74</v>
      </c>
    </row>
    <row r="587" spans="2:8" ht="15">
      <c r="B587" s="3">
        <v>47</v>
      </c>
      <c r="C587" s="3">
        <v>47</v>
      </c>
      <c r="D587" s="3" t="s">
        <v>51</v>
      </c>
      <c r="E587" s="3">
        <v>2</v>
      </c>
      <c r="F587" s="3">
        <v>3000</v>
      </c>
      <c r="G587" s="3">
        <f t="shared" si="18"/>
        <v>6000</v>
      </c>
      <c r="H587" s="12" t="s">
        <v>74</v>
      </c>
    </row>
    <row r="588" spans="2:8" ht="15">
      <c r="B588" s="3">
        <v>48</v>
      </c>
      <c r="C588" s="3">
        <v>48</v>
      </c>
      <c r="D588" s="3" t="s">
        <v>52</v>
      </c>
      <c r="E588" s="3">
        <v>2</v>
      </c>
      <c r="F588" s="3">
        <v>5000</v>
      </c>
      <c r="G588" s="3">
        <f t="shared" si="18"/>
        <v>10000</v>
      </c>
      <c r="H588" s="12" t="s">
        <v>74</v>
      </c>
    </row>
    <row r="589" spans="2:8">
      <c r="G589" s="1">
        <f>SUM(G574:G588)</f>
        <v>228850</v>
      </c>
    </row>
    <row r="592" spans="2:8" ht="23.25">
      <c r="B592" s="188" t="s">
        <v>559</v>
      </c>
      <c r="C592" s="188"/>
      <c r="D592" s="188"/>
      <c r="E592" s="188"/>
      <c r="F592" s="188"/>
      <c r="G592" s="188"/>
      <c r="H592" s="188"/>
    </row>
    <row r="595" spans="2:8" ht="20.25">
      <c r="B595" s="213" t="s">
        <v>255</v>
      </c>
      <c r="C595" s="213"/>
      <c r="D595" s="213"/>
      <c r="E595" s="213"/>
      <c r="F595" s="213"/>
      <c r="G595" s="213"/>
      <c r="H595" s="213"/>
    </row>
    <row r="596" spans="2:8" ht="18">
      <c r="B596" s="212" t="s">
        <v>220</v>
      </c>
      <c r="C596" s="212"/>
      <c r="D596" s="212"/>
      <c r="E596" s="212"/>
      <c r="F596" s="212"/>
      <c r="G596" s="212"/>
      <c r="H596" s="212"/>
    </row>
    <row r="598" spans="2:8" ht="36">
      <c r="B598" s="69" t="s">
        <v>0</v>
      </c>
      <c r="C598" s="69" t="s">
        <v>270</v>
      </c>
      <c r="D598" s="69" t="s">
        <v>1</v>
      </c>
      <c r="E598" s="69" t="s">
        <v>2</v>
      </c>
      <c r="F598" s="69" t="s">
        <v>743</v>
      </c>
      <c r="G598" s="69" t="s">
        <v>72</v>
      </c>
      <c r="H598" s="70" t="s">
        <v>73</v>
      </c>
    </row>
    <row r="599" spans="2:8" ht="29.25" thickBot="1">
      <c r="B599" s="4">
        <v>1</v>
      </c>
      <c r="C599" s="3">
        <v>1</v>
      </c>
      <c r="D599" s="18" t="s">
        <v>221</v>
      </c>
      <c r="E599" s="18" t="s">
        <v>222</v>
      </c>
      <c r="F599" s="19">
        <v>100</v>
      </c>
      <c r="G599" s="4">
        <v>100</v>
      </c>
      <c r="H599" s="12" t="s">
        <v>74</v>
      </c>
    </row>
    <row r="600" spans="2:8" ht="15.75" thickBot="1">
      <c r="B600" s="4">
        <v>2</v>
      </c>
      <c r="C600" s="3">
        <v>3</v>
      </c>
      <c r="D600" s="18" t="s">
        <v>223</v>
      </c>
      <c r="E600" s="18" t="s">
        <v>224</v>
      </c>
      <c r="F600" s="19">
        <v>80</v>
      </c>
      <c r="G600" s="4">
        <v>160</v>
      </c>
      <c r="H600" s="12" t="s">
        <v>74</v>
      </c>
    </row>
    <row r="601" spans="2:8" ht="15.75" thickBot="1">
      <c r="B601" s="4">
        <v>3</v>
      </c>
      <c r="C601" s="3">
        <v>4</v>
      </c>
      <c r="D601" s="18" t="s">
        <v>225</v>
      </c>
      <c r="E601" s="18">
        <v>1</v>
      </c>
      <c r="F601" s="19">
        <v>70</v>
      </c>
      <c r="G601" s="4">
        <v>70</v>
      </c>
      <c r="H601" s="12" t="s">
        <v>74</v>
      </c>
    </row>
    <row r="602" spans="2:8" ht="15.75" thickBot="1">
      <c r="B602" s="4">
        <v>4</v>
      </c>
      <c r="C602" s="3">
        <v>5</v>
      </c>
      <c r="D602" s="18" t="s">
        <v>226</v>
      </c>
      <c r="E602" s="18">
        <v>1</v>
      </c>
      <c r="F602" s="19">
        <v>100</v>
      </c>
      <c r="G602" s="4">
        <v>100</v>
      </c>
      <c r="H602" s="12" t="s">
        <v>74</v>
      </c>
    </row>
    <row r="603" spans="2:8" ht="15.75" thickBot="1">
      <c r="B603" s="4">
        <v>5</v>
      </c>
      <c r="C603" s="3">
        <v>6</v>
      </c>
      <c r="D603" s="18" t="s">
        <v>227</v>
      </c>
      <c r="E603" s="18">
        <v>2</v>
      </c>
      <c r="F603" s="19">
        <v>200</v>
      </c>
      <c r="G603" s="4">
        <v>400</v>
      </c>
      <c r="H603" s="12" t="s">
        <v>74</v>
      </c>
    </row>
    <row r="604" spans="2:8" ht="43.5" thickBot="1">
      <c r="B604" s="4">
        <v>6</v>
      </c>
      <c r="C604" s="3">
        <v>7</v>
      </c>
      <c r="D604" s="18" t="s">
        <v>228</v>
      </c>
      <c r="E604" s="18" t="s">
        <v>229</v>
      </c>
      <c r="F604" s="19">
        <v>600</v>
      </c>
      <c r="G604" s="4">
        <v>600</v>
      </c>
      <c r="H604" s="12" t="s">
        <v>74</v>
      </c>
    </row>
    <row r="605" spans="2:8" ht="15.75" thickBot="1">
      <c r="B605" s="4">
        <v>7</v>
      </c>
      <c r="C605" s="3">
        <v>13</v>
      </c>
      <c r="D605" s="18" t="s">
        <v>230</v>
      </c>
      <c r="E605" s="18">
        <v>1</v>
      </c>
      <c r="F605" s="19">
        <v>200</v>
      </c>
      <c r="G605" s="4">
        <v>200</v>
      </c>
      <c r="H605" s="12" t="s">
        <v>74</v>
      </c>
    </row>
    <row r="606" spans="2:8" ht="29.25" thickBot="1">
      <c r="B606" s="4">
        <v>8</v>
      </c>
      <c r="C606" s="3">
        <v>16</v>
      </c>
      <c r="D606" s="18" t="s">
        <v>231</v>
      </c>
      <c r="E606" s="18">
        <v>1</v>
      </c>
      <c r="F606" s="19">
        <v>200</v>
      </c>
      <c r="G606" s="4">
        <v>200</v>
      </c>
      <c r="H606" s="12" t="s">
        <v>74</v>
      </c>
    </row>
    <row r="607" spans="2:8" ht="15.75" thickBot="1">
      <c r="B607" s="4">
        <v>9</v>
      </c>
      <c r="C607" s="3">
        <v>17</v>
      </c>
      <c r="D607" s="18" t="s">
        <v>232</v>
      </c>
      <c r="E607" s="18">
        <v>1</v>
      </c>
      <c r="F607" s="19">
        <v>500</v>
      </c>
      <c r="G607" s="4">
        <v>500</v>
      </c>
      <c r="H607" s="12" t="s">
        <v>74</v>
      </c>
    </row>
    <row r="608" spans="2:8" ht="15.75" thickBot="1">
      <c r="B608" s="4">
        <v>10</v>
      </c>
      <c r="C608" s="3">
        <v>19</v>
      </c>
      <c r="D608" s="18" t="s">
        <v>233</v>
      </c>
      <c r="E608" s="18" t="s">
        <v>234</v>
      </c>
      <c r="F608" s="19">
        <v>3000</v>
      </c>
      <c r="G608" s="4">
        <v>9000</v>
      </c>
      <c r="H608" s="12" t="s">
        <v>74</v>
      </c>
    </row>
    <row r="609" spans="2:8" ht="43.5" thickBot="1">
      <c r="B609" s="4">
        <v>11</v>
      </c>
      <c r="C609" s="3">
        <v>20</v>
      </c>
      <c r="D609" s="18" t="s">
        <v>235</v>
      </c>
      <c r="E609" s="18">
        <v>1</v>
      </c>
      <c r="F609" s="19">
        <v>2000</v>
      </c>
      <c r="G609" s="4">
        <v>2000</v>
      </c>
      <c r="H609" s="12" t="s">
        <v>74</v>
      </c>
    </row>
    <row r="610" spans="2:8" ht="29.25" thickBot="1">
      <c r="B610" s="4">
        <v>12</v>
      </c>
      <c r="C610" s="3">
        <v>23</v>
      </c>
      <c r="D610" s="18" t="s">
        <v>236</v>
      </c>
      <c r="E610" s="18">
        <v>1</v>
      </c>
      <c r="F610" s="19">
        <v>1000</v>
      </c>
      <c r="G610" s="4">
        <v>1000</v>
      </c>
      <c r="H610" s="12" t="s">
        <v>74</v>
      </c>
    </row>
    <row r="611" spans="2:8" ht="29.25" thickBot="1">
      <c r="B611" s="4">
        <v>13</v>
      </c>
      <c r="C611" s="3">
        <v>25</v>
      </c>
      <c r="D611" s="18" t="s">
        <v>237</v>
      </c>
      <c r="E611" s="18">
        <v>1</v>
      </c>
      <c r="F611" s="19">
        <v>500</v>
      </c>
      <c r="G611" s="4">
        <v>500</v>
      </c>
      <c r="H611" s="12" t="s">
        <v>74</v>
      </c>
    </row>
    <row r="612" spans="2:8" ht="29.25" thickBot="1">
      <c r="B612" s="4">
        <v>14</v>
      </c>
      <c r="C612" s="3">
        <v>27</v>
      </c>
      <c r="D612" s="18" t="s">
        <v>238</v>
      </c>
      <c r="E612" s="18">
        <v>1</v>
      </c>
      <c r="F612" s="19">
        <v>500</v>
      </c>
      <c r="G612" s="4">
        <v>500</v>
      </c>
      <c r="H612" s="12" t="s">
        <v>74</v>
      </c>
    </row>
    <row r="613" spans="2:8" ht="15.75" thickBot="1">
      <c r="B613" s="4">
        <v>15</v>
      </c>
      <c r="C613" s="3">
        <v>28</v>
      </c>
      <c r="D613" s="18" t="s">
        <v>239</v>
      </c>
      <c r="E613" s="18">
        <v>1</v>
      </c>
      <c r="F613" s="19">
        <v>200</v>
      </c>
      <c r="G613" s="4">
        <v>200</v>
      </c>
      <c r="H613" s="12" t="s">
        <v>74</v>
      </c>
    </row>
    <row r="614" spans="2:8" ht="29.25" thickBot="1">
      <c r="B614" s="4">
        <v>16</v>
      </c>
      <c r="C614" s="3">
        <v>31</v>
      </c>
      <c r="D614" s="18" t="s">
        <v>240</v>
      </c>
      <c r="E614" s="18">
        <v>1</v>
      </c>
      <c r="F614" s="19">
        <v>1500</v>
      </c>
      <c r="G614" s="4">
        <v>1500</v>
      </c>
      <c r="H614" s="12" t="s">
        <v>74</v>
      </c>
    </row>
    <row r="615" spans="2:8" ht="15.75" thickBot="1">
      <c r="B615" s="4">
        <v>17</v>
      </c>
      <c r="C615" s="3">
        <v>34</v>
      </c>
      <c r="D615" s="18" t="s">
        <v>241</v>
      </c>
      <c r="E615" s="18">
        <v>1</v>
      </c>
      <c r="F615" s="19">
        <v>200</v>
      </c>
      <c r="G615" s="4">
        <v>200</v>
      </c>
      <c r="H615" s="12" t="s">
        <v>74</v>
      </c>
    </row>
    <row r="616" spans="2:8" ht="29.25" thickBot="1">
      <c r="B616" s="4">
        <v>18</v>
      </c>
      <c r="C616" s="3">
        <v>35</v>
      </c>
      <c r="D616" s="18" t="s">
        <v>242</v>
      </c>
      <c r="E616" s="18">
        <v>1</v>
      </c>
      <c r="F616" s="19">
        <v>1500</v>
      </c>
      <c r="G616" s="4">
        <v>1500</v>
      </c>
      <c r="H616" s="12" t="s">
        <v>74</v>
      </c>
    </row>
    <row r="617" spans="2:8" ht="15.75" thickBot="1">
      <c r="B617" s="4">
        <v>19</v>
      </c>
      <c r="C617" s="3">
        <v>41</v>
      </c>
      <c r="D617" s="18" t="s">
        <v>243</v>
      </c>
      <c r="E617" s="18" t="s">
        <v>244</v>
      </c>
      <c r="F617" s="19">
        <v>500</v>
      </c>
      <c r="G617" s="4">
        <v>500</v>
      </c>
      <c r="H617" s="12" t="s">
        <v>74</v>
      </c>
    </row>
    <row r="618" spans="2:8" ht="29.25" thickBot="1">
      <c r="B618" s="4">
        <v>20</v>
      </c>
      <c r="C618" s="3">
        <v>43</v>
      </c>
      <c r="D618" s="18" t="s">
        <v>245</v>
      </c>
      <c r="E618" s="18">
        <v>1</v>
      </c>
      <c r="F618" s="19">
        <v>1500</v>
      </c>
      <c r="G618" s="4">
        <v>1500</v>
      </c>
      <c r="H618" s="12" t="s">
        <v>74</v>
      </c>
    </row>
    <row r="619" spans="2:8" ht="29.25" thickBot="1">
      <c r="B619" s="4">
        <v>21</v>
      </c>
      <c r="C619" s="3">
        <v>44</v>
      </c>
      <c r="D619" s="18" t="s">
        <v>246</v>
      </c>
      <c r="E619" s="18">
        <v>1</v>
      </c>
      <c r="F619" s="19">
        <v>500</v>
      </c>
      <c r="G619" s="4">
        <v>500</v>
      </c>
      <c r="H619" s="12" t="s">
        <v>74</v>
      </c>
    </row>
    <row r="620" spans="2:8" ht="29.25" thickBot="1">
      <c r="B620" s="4">
        <v>22</v>
      </c>
      <c r="C620" s="3">
        <v>47</v>
      </c>
      <c r="D620" s="18" t="s">
        <v>247</v>
      </c>
      <c r="E620" s="18">
        <v>1</v>
      </c>
      <c r="F620" s="19">
        <v>1000</v>
      </c>
      <c r="G620" s="4">
        <v>1000</v>
      </c>
      <c r="H620" s="12" t="s">
        <v>74</v>
      </c>
    </row>
    <row r="621" spans="2:8" ht="15.75" thickBot="1">
      <c r="B621" s="4">
        <v>23</v>
      </c>
      <c r="C621" s="3">
        <v>50</v>
      </c>
      <c r="D621" s="18" t="s">
        <v>248</v>
      </c>
      <c r="E621" s="18">
        <v>1</v>
      </c>
      <c r="F621" s="19">
        <v>200</v>
      </c>
      <c r="G621" s="4">
        <v>200</v>
      </c>
      <c r="H621" s="12" t="s">
        <v>74</v>
      </c>
    </row>
    <row r="622" spans="2:8" ht="29.25" thickBot="1">
      <c r="B622" s="4">
        <v>24</v>
      </c>
      <c r="C622" s="3">
        <v>51</v>
      </c>
      <c r="D622" s="18" t="s">
        <v>249</v>
      </c>
      <c r="E622" s="18">
        <v>1</v>
      </c>
      <c r="F622" s="19">
        <v>500</v>
      </c>
      <c r="G622" s="4">
        <v>500</v>
      </c>
      <c r="H622" s="12" t="s">
        <v>74</v>
      </c>
    </row>
    <row r="623" spans="2:8" ht="15.75" thickBot="1">
      <c r="B623" s="4">
        <v>25</v>
      </c>
      <c r="C623" s="3">
        <v>52</v>
      </c>
      <c r="D623" s="18" t="s">
        <v>250</v>
      </c>
      <c r="E623" s="18">
        <v>1</v>
      </c>
      <c r="F623" s="19">
        <v>200</v>
      </c>
      <c r="G623" s="4">
        <v>200</v>
      </c>
      <c r="H623" s="12" t="s">
        <v>74</v>
      </c>
    </row>
    <row r="624" spans="2:8" ht="57.75" thickBot="1">
      <c r="B624" s="4">
        <v>26</v>
      </c>
      <c r="C624" s="3">
        <v>59</v>
      </c>
      <c r="D624" s="18" t="s">
        <v>251</v>
      </c>
      <c r="E624" s="18">
        <v>1</v>
      </c>
      <c r="F624" s="19">
        <v>500</v>
      </c>
      <c r="G624" s="4">
        <v>500</v>
      </c>
      <c r="H624" s="12" t="s">
        <v>74</v>
      </c>
    </row>
    <row r="625" spans="2:8" ht="43.5" thickBot="1">
      <c r="B625" s="4">
        <v>27</v>
      </c>
      <c r="C625" s="3">
        <v>63</v>
      </c>
      <c r="D625" s="18" t="s">
        <v>252</v>
      </c>
      <c r="E625" s="18">
        <v>1</v>
      </c>
      <c r="F625" s="19">
        <v>5000</v>
      </c>
      <c r="G625" s="4">
        <v>5000</v>
      </c>
      <c r="H625" s="12" t="s">
        <v>74</v>
      </c>
    </row>
    <row r="626" spans="2:8" ht="15">
      <c r="G626" s="21">
        <f>SUM(G599:G625)</f>
        <v>28630</v>
      </c>
    </row>
    <row r="628" spans="2:8" ht="18">
      <c r="B628" s="212" t="s">
        <v>739</v>
      </c>
      <c r="C628" s="212"/>
      <c r="D628" s="212"/>
      <c r="E628" s="212"/>
      <c r="F628" s="212"/>
      <c r="G628" s="212"/>
      <c r="H628" s="212"/>
    </row>
    <row r="629" spans="2:8" ht="15">
      <c r="B629" s="21"/>
      <c r="C629" s="21"/>
      <c r="D629" s="21"/>
      <c r="E629" s="21"/>
      <c r="F629" s="21"/>
      <c r="G629" s="21"/>
    </row>
    <row r="630" spans="2:8" ht="36">
      <c r="B630" s="69" t="s">
        <v>0</v>
      </c>
      <c r="C630" s="69" t="s">
        <v>270</v>
      </c>
      <c r="D630" s="69" t="s">
        <v>1</v>
      </c>
      <c r="E630" s="69" t="s">
        <v>2</v>
      </c>
      <c r="F630" s="69" t="s">
        <v>743</v>
      </c>
      <c r="G630" s="69" t="s">
        <v>72</v>
      </c>
      <c r="H630" s="70" t="s">
        <v>73</v>
      </c>
    </row>
    <row r="631" spans="2:8" ht="15">
      <c r="B631" s="4">
        <v>1</v>
      </c>
      <c r="C631" s="4">
        <v>1</v>
      </c>
      <c r="D631" s="4" t="s">
        <v>256</v>
      </c>
      <c r="E631" s="4">
        <v>10</v>
      </c>
      <c r="F631" s="4">
        <v>3000</v>
      </c>
      <c r="G631" s="4">
        <v>30000</v>
      </c>
      <c r="H631" s="12" t="s">
        <v>74</v>
      </c>
    </row>
    <row r="632" spans="2:8" ht="15">
      <c r="B632" s="4">
        <v>2</v>
      </c>
      <c r="C632" s="4">
        <v>2</v>
      </c>
      <c r="D632" s="4" t="s">
        <v>257</v>
      </c>
      <c r="E632" s="4">
        <v>1</v>
      </c>
      <c r="F632" s="4">
        <v>3000</v>
      </c>
      <c r="G632" s="4">
        <v>3000</v>
      </c>
      <c r="H632" s="12" t="s">
        <v>74</v>
      </c>
    </row>
    <row r="633" spans="2:8" ht="15">
      <c r="B633" s="4">
        <v>3</v>
      </c>
      <c r="C633" s="4">
        <v>3</v>
      </c>
      <c r="D633" s="4" t="s">
        <v>258</v>
      </c>
      <c r="E633" s="4">
        <v>1</v>
      </c>
      <c r="F633" s="4">
        <v>6500</v>
      </c>
      <c r="G633" s="4">
        <v>6500</v>
      </c>
      <c r="H633" s="12" t="s">
        <v>74</v>
      </c>
    </row>
    <row r="634" spans="2:8" ht="15">
      <c r="B634" s="4">
        <v>4</v>
      </c>
      <c r="C634" s="4">
        <v>4</v>
      </c>
      <c r="D634" s="4" t="s">
        <v>259</v>
      </c>
      <c r="E634" s="4">
        <v>1</v>
      </c>
      <c r="F634" s="4">
        <v>6500</v>
      </c>
      <c r="G634" s="4">
        <v>6500</v>
      </c>
      <c r="H634" s="12" t="s">
        <v>74</v>
      </c>
    </row>
    <row r="635" spans="2:8" ht="15">
      <c r="B635" s="4">
        <v>5</v>
      </c>
      <c r="C635" s="4">
        <v>5</v>
      </c>
      <c r="D635" s="4" t="s">
        <v>260</v>
      </c>
      <c r="E635" s="4">
        <v>1</v>
      </c>
      <c r="F635" s="4">
        <v>5500</v>
      </c>
      <c r="G635" s="4">
        <v>5500</v>
      </c>
      <c r="H635" s="12" t="s">
        <v>74</v>
      </c>
    </row>
    <row r="636" spans="2:8" ht="15">
      <c r="B636" s="4">
        <v>6</v>
      </c>
      <c r="C636" s="4">
        <v>6</v>
      </c>
      <c r="D636" s="4" t="s">
        <v>261</v>
      </c>
      <c r="E636" s="4">
        <v>2</v>
      </c>
      <c r="F636" s="4">
        <v>7200</v>
      </c>
      <c r="G636" s="4">
        <v>14400</v>
      </c>
      <c r="H636" s="12" t="s">
        <v>74</v>
      </c>
    </row>
    <row r="637" spans="2:8" ht="15">
      <c r="B637" s="4">
        <v>7</v>
      </c>
      <c r="C637" s="4">
        <v>7</v>
      </c>
      <c r="D637" s="4" t="s">
        <v>262</v>
      </c>
      <c r="E637" s="4">
        <v>2</v>
      </c>
      <c r="F637" s="4">
        <v>8000</v>
      </c>
      <c r="G637" s="4">
        <v>16000</v>
      </c>
      <c r="H637" s="12" t="s">
        <v>74</v>
      </c>
    </row>
    <row r="638" spans="2:8" ht="15">
      <c r="B638" s="4">
        <v>8</v>
      </c>
      <c r="C638" s="4">
        <v>8</v>
      </c>
      <c r="D638" s="4" t="s">
        <v>263</v>
      </c>
      <c r="E638" s="4">
        <v>1</v>
      </c>
      <c r="F638" s="4">
        <v>7000</v>
      </c>
      <c r="G638" s="4">
        <v>7000</v>
      </c>
      <c r="H638" s="12" t="s">
        <v>74</v>
      </c>
    </row>
    <row r="639" spans="2:8" ht="15">
      <c r="B639" s="4">
        <v>9</v>
      </c>
      <c r="C639" s="4">
        <v>9</v>
      </c>
      <c r="D639" s="4" t="s">
        <v>264</v>
      </c>
      <c r="E639" s="4">
        <v>1</v>
      </c>
      <c r="F639" s="4">
        <v>5500</v>
      </c>
      <c r="G639" s="4">
        <v>5500</v>
      </c>
      <c r="H639" s="12" t="s">
        <v>74</v>
      </c>
    </row>
    <row r="640" spans="2:8" ht="15">
      <c r="B640" s="4">
        <v>10</v>
      </c>
      <c r="C640" s="4">
        <v>10</v>
      </c>
      <c r="D640" s="4" t="s">
        <v>265</v>
      </c>
      <c r="E640" s="4">
        <v>1</v>
      </c>
      <c r="F640" s="4">
        <v>5500</v>
      </c>
      <c r="G640" s="4">
        <v>5500</v>
      </c>
      <c r="H640" s="12" t="s">
        <v>74</v>
      </c>
    </row>
    <row r="641" spans="2:8" ht="15">
      <c r="B641" s="4">
        <v>11</v>
      </c>
      <c r="C641" s="4">
        <v>11</v>
      </c>
      <c r="D641" s="4" t="s">
        <v>266</v>
      </c>
      <c r="E641" s="4">
        <v>1</v>
      </c>
      <c r="F641" s="4">
        <v>4500</v>
      </c>
      <c r="G641" s="4">
        <v>4500</v>
      </c>
      <c r="H641" s="12" t="s">
        <v>74</v>
      </c>
    </row>
    <row r="642" spans="2:8" ht="15">
      <c r="B642" s="4">
        <v>12</v>
      </c>
      <c r="C642" s="4">
        <v>12</v>
      </c>
      <c r="D642" s="4" t="s">
        <v>267</v>
      </c>
      <c r="E642" s="4">
        <v>3</v>
      </c>
      <c r="F642" s="4">
        <v>8500</v>
      </c>
      <c r="G642" s="4">
        <v>25500</v>
      </c>
      <c r="H642" s="12" t="s">
        <v>74</v>
      </c>
    </row>
    <row r="643" spans="2:8" ht="15">
      <c r="B643" s="4">
        <v>13</v>
      </c>
      <c r="C643" s="4">
        <v>13</v>
      </c>
      <c r="D643" s="4" t="s">
        <v>268</v>
      </c>
      <c r="E643" s="4">
        <v>2</v>
      </c>
      <c r="F643" s="4">
        <v>15000</v>
      </c>
      <c r="G643" s="4">
        <v>30000</v>
      </c>
      <c r="H643" s="12" t="s">
        <v>74</v>
      </c>
    </row>
    <row r="644" spans="2:8">
      <c r="B644" s="4"/>
      <c r="C644" s="4"/>
      <c r="D644" s="4"/>
      <c r="E644" s="4"/>
      <c r="F644" s="4" t="s">
        <v>75</v>
      </c>
      <c r="G644" s="4">
        <f>SUM(G631:G643)</f>
        <v>159900</v>
      </c>
    </row>
    <row r="646" spans="2:8" ht="20.25">
      <c r="B646" s="213" t="s">
        <v>452</v>
      </c>
      <c r="C646" s="213"/>
      <c r="D646" s="213"/>
      <c r="E646" s="213"/>
      <c r="F646" s="213"/>
      <c r="G646" s="213"/>
      <c r="H646" s="213"/>
    </row>
    <row r="648" spans="2:8" ht="18">
      <c r="B648" s="66" t="s">
        <v>269</v>
      </c>
      <c r="C648" s="66"/>
      <c r="D648" s="66"/>
      <c r="E648" s="66"/>
      <c r="F648" s="66"/>
      <c r="G648" s="66"/>
      <c r="H648" s="66"/>
    </row>
    <row r="649" spans="2:8" ht="15.75">
      <c r="C649" s="11"/>
    </row>
    <row r="650" spans="2:8" ht="36">
      <c r="B650" s="69" t="s">
        <v>0</v>
      </c>
      <c r="C650" s="69" t="s">
        <v>270</v>
      </c>
      <c r="D650" s="69" t="s">
        <v>1</v>
      </c>
      <c r="E650" s="69" t="s">
        <v>2</v>
      </c>
      <c r="F650" s="69" t="s">
        <v>743</v>
      </c>
      <c r="G650" s="69" t="s">
        <v>72</v>
      </c>
      <c r="H650" s="70" t="s">
        <v>73</v>
      </c>
    </row>
    <row r="651" spans="2:8" ht="15.75" thickBot="1">
      <c r="B651" s="4">
        <v>1</v>
      </c>
      <c r="C651" s="22" t="s">
        <v>600</v>
      </c>
      <c r="D651" s="18" t="s">
        <v>271</v>
      </c>
      <c r="E651" s="19">
        <v>17</v>
      </c>
      <c r="F651" s="4">
        <v>95</v>
      </c>
      <c r="G651" s="4">
        <v>1615</v>
      </c>
      <c r="H651" s="12" t="s">
        <v>74</v>
      </c>
    </row>
    <row r="652" spans="2:8" ht="15.75" thickBot="1">
      <c r="B652" s="4">
        <v>2</v>
      </c>
      <c r="C652" s="22" t="s">
        <v>601</v>
      </c>
      <c r="D652" s="18" t="s">
        <v>272</v>
      </c>
      <c r="E652" s="19">
        <v>17</v>
      </c>
      <c r="F652" s="4">
        <v>75</v>
      </c>
      <c r="G652" s="4">
        <v>1275</v>
      </c>
      <c r="H652" s="12" t="s">
        <v>74</v>
      </c>
    </row>
    <row r="653" spans="2:8" ht="15.75" thickBot="1">
      <c r="B653" s="4">
        <v>3</v>
      </c>
      <c r="C653" s="22" t="s">
        <v>602</v>
      </c>
      <c r="D653" s="18" t="s">
        <v>273</v>
      </c>
      <c r="E653" s="19">
        <v>17</v>
      </c>
      <c r="F653" s="4">
        <v>35</v>
      </c>
      <c r="G653" s="4">
        <v>595</v>
      </c>
      <c r="H653" s="12" t="s">
        <v>74</v>
      </c>
    </row>
    <row r="654" spans="2:8" ht="29.25" thickBot="1">
      <c r="B654" s="4">
        <v>4</v>
      </c>
      <c r="C654" s="22" t="s">
        <v>603</v>
      </c>
      <c r="D654" s="18" t="s">
        <v>274</v>
      </c>
      <c r="E654" s="19">
        <v>17</v>
      </c>
      <c r="F654" s="4">
        <v>40</v>
      </c>
      <c r="G654" s="4">
        <v>680</v>
      </c>
      <c r="H654" s="12" t="s">
        <v>74</v>
      </c>
    </row>
    <row r="655" spans="2:8" ht="29.25" thickBot="1">
      <c r="B655" s="4">
        <v>5</v>
      </c>
      <c r="C655" s="22" t="s">
        <v>604</v>
      </c>
      <c r="D655" s="18" t="s">
        <v>275</v>
      </c>
      <c r="E655" s="19">
        <v>17</v>
      </c>
      <c r="F655" s="4">
        <v>100</v>
      </c>
      <c r="G655" s="4">
        <v>1700</v>
      </c>
      <c r="H655" s="12" t="s">
        <v>74</v>
      </c>
    </row>
    <row r="656" spans="2:8" ht="29.25" thickBot="1">
      <c r="B656" s="4">
        <v>6</v>
      </c>
      <c r="C656" s="22" t="s">
        <v>605</v>
      </c>
      <c r="D656" s="18" t="s">
        <v>276</v>
      </c>
      <c r="E656" s="19">
        <v>17</v>
      </c>
      <c r="F656" s="4">
        <v>100</v>
      </c>
      <c r="G656" s="4">
        <v>1700</v>
      </c>
      <c r="H656" s="12" t="s">
        <v>74</v>
      </c>
    </row>
    <row r="657" spans="2:8" ht="29.25" thickBot="1">
      <c r="B657" s="4">
        <v>7</v>
      </c>
      <c r="C657" s="22" t="s">
        <v>606</v>
      </c>
      <c r="D657" s="18" t="s">
        <v>277</v>
      </c>
      <c r="E657" s="19">
        <v>17</v>
      </c>
      <c r="F657" s="4">
        <v>300</v>
      </c>
      <c r="G657" s="4">
        <v>5100</v>
      </c>
      <c r="H657" s="12" t="s">
        <v>74</v>
      </c>
    </row>
    <row r="658" spans="2:8" ht="15.75" thickBot="1">
      <c r="B658" s="4">
        <v>8</v>
      </c>
      <c r="C658" s="22" t="s">
        <v>607</v>
      </c>
      <c r="D658" s="18" t="s">
        <v>278</v>
      </c>
      <c r="E658" s="19">
        <v>17</v>
      </c>
      <c r="F658" s="4">
        <v>150</v>
      </c>
      <c r="G658" s="4">
        <v>2550</v>
      </c>
      <c r="H658" s="12" t="s">
        <v>74</v>
      </c>
    </row>
    <row r="659" spans="2:8" ht="15.75" thickBot="1">
      <c r="B659" s="4">
        <v>9</v>
      </c>
      <c r="C659" s="22" t="s">
        <v>608</v>
      </c>
      <c r="D659" s="18" t="s">
        <v>279</v>
      </c>
      <c r="E659" s="19">
        <v>17</v>
      </c>
      <c r="F659" s="4">
        <v>100</v>
      </c>
      <c r="G659" s="4">
        <v>1700</v>
      </c>
      <c r="H659" s="12" t="s">
        <v>74</v>
      </c>
    </row>
    <row r="660" spans="2:8" ht="15.75" thickBot="1">
      <c r="B660" s="4">
        <v>10</v>
      </c>
      <c r="C660" s="22" t="s">
        <v>609</v>
      </c>
      <c r="D660" s="18" t="s">
        <v>280</v>
      </c>
      <c r="E660" s="19">
        <v>17</v>
      </c>
      <c r="F660" s="4">
        <v>50</v>
      </c>
      <c r="G660" s="4">
        <v>850</v>
      </c>
      <c r="H660" s="12" t="s">
        <v>74</v>
      </c>
    </row>
    <row r="661" spans="2:8" ht="29.25" thickBot="1">
      <c r="B661" s="4">
        <v>11</v>
      </c>
      <c r="C661" s="22" t="s">
        <v>610</v>
      </c>
      <c r="D661" s="18" t="s">
        <v>281</v>
      </c>
      <c r="E661" s="19">
        <v>17</v>
      </c>
      <c r="F661" s="4">
        <v>500</v>
      </c>
      <c r="G661" s="4">
        <v>8500</v>
      </c>
      <c r="H661" s="12" t="s">
        <v>74</v>
      </c>
    </row>
    <row r="662" spans="2:8" ht="29.25" thickBot="1">
      <c r="B662" s="4">
        <v>12</v>
      </c>
      <c r="C662" s="22" t="s">
        <v>611</v>
      </c>
      <c r="D662" s="18" t="s">
        <v>282</v>
      </c>
      <c r="E662" s="19">
        <v>17</v>
      </c>
      <c r="F662" s="4">
        <v>300</v>
      </c>
      <c r="G662" s="4">
        <v>5100</v>
      </c>
      <c r="H662" s="12" t="s">
        <v>74</v>
      </c>
    </row>
    <row r="663" spans="2:8" ht="15">
      <c r="C663" s="10"/>
      <c r="F663" s="23"/>
      <c r="G663" s="23">
        <f>SUM(G651:G662)</f>
        <v>31365</v>
      </c>
    </row>
    <row r="664" spans="2:8" ht="15">
      <c r="C664" s="10"/>
      <c r="F664" s="23"/>
      <c r="G664" s="23"/>
    </row>
    <row r="665" spans="2:8" ht="18">
      <c r="B665" s="212" t="s">
        <v>283</v>
      </c>
      <c r="C665" s="212"/>
      <c r="D665" s="212"/>
      <c r="E665" s="212"/>
      <c r="F665" s="212"/>
      <c r="G665" s="212"/>
      <c r="H665" s="212"/>
    </row>
    <row r="666" spans="2:8" ht="15.75">
      <c r="C666" s="11"/>
      <c r="F666" s="24"/>
      <c r="G666" s="24"/>
    </row>
    <row r="667" spans="2:8" ht="36">
      <c r="B667" s="69" t="s">
        <v>0</v>
      </c>
      <c r="C667" s="69" t="s">
        <v>270</v>
      </c>
      <c r="D667" s="69" t="s">
        <v>1</v>
      </c>
      <c r="E667" s="69" t="s">
        <v>2</v>
      </c>
      <c r="F667" s="69" t="s">
        <v>743</v>
      </c>
      <c r="G667" s="69" t="s">
        <v>72</v>
      </c>
      <c r="H667" s="70" t="s">
        <v>73</v>
      </c>
    </row>
    <row r="668" spans="2:8" ht="15.75" thickBot="1">
      <c r="B668" s="4">
        <v>13</v>
      </c>
      <c r="C668" s="22" t="s">
        <v>612</v>
      </c>
      <c r="D668" s="18" t="s">
        <v>284</v>
      </c>
      <c r="E668" s="19" t="s">
        <v>285</v>
      </c>
      <c r="F668" s="4">
        <v>70</v>
      </c>
      <c r="G668" s="4">
        <v>70</v>
      </c>
      <c r="H668" s="12" t="s">
        <v>74</v>
      </c>
    </row>
    <row r="669" spans="2:8" ht="15.75" thickBot="1">
      <c r="B669" s="4">
        <v>14</v>
      </c>
      <c r="C669" s="22" t="s">
        <v>613</v>
      </c>
      <c r="D669" s="18" t="s">
        <v>286</v>
      </c>
      <c r="E669" s="19" t="s">
        <v>285</v>
      </c>
      <c r="F669" s="4">
        <v>60</v>
      </c>
      <c r="G669" s="4">
        <v>60</v>
      </c>
      <c r="H669" s="12" t="s">
        <v>74</v>
      </c>
    </row>
    <row r="670" spans="2:8" ht="15.75" thickBot="1">
      <c r="B670" s="4">
        <v>15</v>
      </c>
      <c r="C670" s="22" t="s">
        <v>614</v>
      </c>
      <c r="D670" s="18" t="s">
        <v>287</v>
      </c>
      <c r="E670" s="19" t="s">
        <v>285</v>
      </c>
      <c r="F670" s="4">
        <v>50</v>
      </c>
      <c r="G670" s="4">
        <v>50</v>
      </c>
      <c r="H670" s="12" t="s">
        <v>74</v>
      </c>
    </row>
    <row r="671" spans="2:8" ht="15.75" thickBot="1">
      <c r="B671" s="4">
        <v>16</v>
      </c>
      <c r="C671" s="22" t="s">
        <v>615</v>
      </c>
      <c r="D671" s="18" t="s">
        <v>288</v>
      </c>
      <c r="E671" s="19" t="s">
        <v>285</v>
      </c>
      <c r="F671" s="4">
        <v>100</v>
      </c>
      <c r="G671" s="4">
        <v>100</v>
      </c>
      <c r="H671" s="12" t="s">
        <v>74</v>
      </c>
    </row>
    <row r="672" spans="2:8" ht="15.75" thickBot="1">
      <c r="B672" s="4">
        <v>17</v>
      </c>
      <c r="C672" s="22" t="s">
        <v>616</v>
      </c>
      <c r="D672" s="18" t="s">
        <v>289</v>
      </c>
      <c r="E672" s="19" t="s">
        <v>285</v>
      </c>
      <c r="F672" s="4">
        <v>95</v>
      </c>
      <c r="G672" s="4">
        <v>95</v>
      </c>
      <c r="H672" s="12" t="s">
        <v>74</v>
      </c>
    </row>
    <row r="673" spans="2:8" ht="15.75" thickBot="1">
      <c r="B673" s="4">
        <v>18</v>
      </c>
      <c r="C673" s="22" t="s">
        <v>617</v>
      </c>
      <c r="D673" s="18" t="s">
        <v>290</v>
      </c>
      <c r="E673" s="19" t="s">
        <v>285</v>
      </c>
      <c r="F673" s="4">
        <v>600</v>
      </c>
      <c r="G673" s="4">
        <v>600</v>
      </c>
      <c r="H673" s="12" t="s">
        <v>74</v>
      </c>
    </row>
    <row r="674" spans="2:8" ht="15.75" thickBot="1">
      <c r="B674" s="4">
        <v>19</v>
      </c>
      <c r="C674" s="22" t="s">
        <v>618</v>
      </c>
      <c r="D674" s="18" t="s">
        <v>291</v>
      </c>
      <c r="E674" s="19" t="s">
        <v>285</v>
      </c>
      <c r="F674" s="4">
        <v>100</v>
      </c>
      <c r="G674" s="4">
        <v>100</v>
      </c>
      <c r="H674" s="12" t="s">
        <v>74</v>
      </c>
    </row>
    <row r="675" spans="2:8" ht="15.75" thickBot="1">
      <c r="B675" s="4">
        <v>20</v>
      </c>
      <c r="C675" s="22" t="s">
        <v>619</v>
      </c>
      <c r="D675" s="18" t="s">
        <v>292</v>
      </c>
      <c r="E675" s="19" t="s">
        <v>285</v>
      </c>
      <c r="F675" s="4">
        <v>40</v>
      </c>
      <c r="G675" s="4">
        <v>40</v>
      </c>
      <c r="H675" s="12" t="s">
        <v>74</v>
      </c>
    </row>
    <row r="676" spans="2:8" ht="15.75" thickBot="1">
      <c r="B676" s="4">
        <v>21</v>
      </c>
      <c r="C676" s="22" t="s">
        <v>620</v>
      </c>
      <c r="D676" s="18" t="s">
        <v>293</v>
      </c>
      <c r="E676" s="19" t="s">
        <v>285</v>
      </c>
      <c r="F676" s="4">
        <v>450</v>
      </c>
      <c r="G676" s="4">
        <v>450</v>
      </c>
      <c r="H676" s="12" t="s">
        <v>74</v>
      </c>
    </row>
    <row r="677" spans="2:8" ht="29.25" thickBot="1">
      <c r="B677" s="4">
        <v>22</v>
      </c>
      <c r="C677" s="22" t="s">
        <v>621</v>
      </c>
      <c r="D677" s="18" t="s">
        <v>294</v>
      </c>
      <c r="E677" s="19" t="s">
        <v>285</v>
      </c>
      <c r="F677" s="4">
        <v>2500</v>
      </c>
      <c r="G677" s="4">
        <v>2500</v>
      </c>
      <c r="H677" s="12" t="s">
        <v>74</v>
      </c>
    </row>
    <row r="678" spans="2:8" ht="15.75" thickBot="1">
      <c r="B678" s="4">
        <v>23</v>
      </c>
      <c r="C678" s="22" t="s">
        <v>622</v>
      </c>
      <c r="D678" s="18" t="s">
        <v>295</v>
      </c>
      <c r="E678" s="19" t="s">
        <v>285</v>
      </c>
      <c r="F678" s="4">
        <v>3500</v>
      </c>
      <c r="G678" s="4">
        <v>3500</v>
      </c>
      <c r="H678" s="12" t="s">
        <v>74</v>
      </c>
    </row>
    <row r="679" spans="2:8" ht="29.25" thickBot="1">
      <c r="B679" s="4">
        <v>24</v>
      </c>
      <c r="C679" s="22" t="s">
        <v>623</v>
      </c>
      <c r="D679" s="18" t="s">
        <v>296</v>
      </c>
      <c r="E679" s="19" t="s">
        <v>297</v>
      </c>
      <c r="F679" s="4">
        <v>90</v>
      </c>
      <c r="G679" s="4">
        <v>180</v>
      </c>
      <c r="H679" s="12" t="s">
        <v>74</v>
      </c>
    </row>
    <row r="680" spans="2:8" ht="29.25" thickBot="1">
      <c r="B680" s="4">
        <v>25</v>
      </c>
      <c r="C680" s="22" t="s">
        <v>624</v>
      </c>
      <c r="D680" s="18" t="s">
        <v>298</v>
      </c>
      <c r="E680" s="19" t="s">
        <v>297</v>
      </c>
      <c r="F680" s="4">
        <v>5000</v>
      </c>
      <c r="G680" s="4">
        <v>10000</v>
      </c>
      <c r="H680" s="12" t="s">
        <v>74</v>
      </c>
    </row>
    <row r="681" spans="2:8" ht="29.25" thickBot="1">
      <c r="B681" s="4">
        <v>26</v>
      </c>
      <c r="C681" s="22" t="s">
        <v>625</v>
      </c>
      <c r="D681" s="18" t="s">
        <v>299</v>
      </c>
      <c r="E681" s="19" t="s">
        <v>300</v>
      </c>
      <c r="F681" s="4">
        <v>400</v>
      </c>
      <c r="G681" s="4">
        <v>800</v>
      </c>
      <c r="H681" s="12" t="s">
        <v>74</v>
      </c>
    </row>
    <row r="682" spans="2:8" ht="15.75" thickBot="1">
      <c r="B682" s="4">
        <v>27</v>
      </c>
      <c r="C682" s="22" t="s">
        <v>626</v>
      </c>
      <c r="D682" s="18" t="s">
        <v>301</v>
      </c>
      <c r="E682" s="19" t="s">
        <v>244</v>
      </c>
      <c r="F682" s="4">
        <v>150</v>
      </c>
      <c r="G682" s="4">
        <v>150</v>
      </c>
      <c r="H682" s="12" t="s">
        <v>74</v>
      </c>
    </row>
    <row r="683" spans="2:8" ht="15.75" thickBot="1">
      <c r="B683" s="4">
        <v>28</v>
      </c>
      <c r="C683" s="22" t="s">
        <v>627</v>
      </c>
      <c r="D683" s="18" t="s">
        <v>302</v>
      </c>
      <c r="E683" s="19" t="s">
        <v>303</v>
      </c>
      <c r="F683" s="4">
        <v>450</v>
      </c>
      <c r="G683" s="4">
        <v>450</v>
      </c>
      <c r="H683" s="12" t="s">
        <v>74</v>
      </c>
    </row>
    <row r="684" spans="2:8" ht="15.75" thickBot="1">
      <c r="B684" s="4">
        <v>29</v>
      </c>
      <c r="C684" s="22" t="s">
        <v>628</v>
      </c>
      <c r="D684" s="18" t="s">
        <v>304</v>
      </c>
      <c r="E684" s="19" t="s">
        <v>297</v>
      </c>
      <c r="F684" s="4">
        <v>150</v>
      </c>
      <c r="G684" s="4">
        <v>300</v>
      </c>
      <c r="H684" s="12" t="s">
        <v>74</v>
      </c>
    </row>
    <row r="685" spans="2:8" ht="29.25" thickBot="1">
      <c r="B685" s="4">
        <v>30</v>
      </c>
      <c r="C685" s="22" t="s">
        <v>629</v>
      </c>
      <c r="D685" s="18" t="s">
        <v>305</v>
      </c>
      <c r="E685" s="19" t="s">
        <v>297</v>
      </c>
      <c r="F685" s="4">
        <v>100</v>
      </c>
      <c r="G685" s="4">
        <v>200</v>
      </c>
      <c r="H685" s="12" t="s">
        <v>74</v>
      </c>
    </row>
    <row r="686" spans="2:8" ht="15.75" thickBot="1">
      <c r="B686" s="4">
        <v>31</v>
      </c>
      <c r="C686" s="22" t="s">
        <v>630</v>
      </c>
      <c r="D686" s="18" t="s">
        <v>306</v>
      </c>
      <c r="E686" s="19" t="s">
        <v>285</v>
      </c>
      <c r="F686" s="4">
        <v>200</v>
      </c>
      <c r="G686" s="4">
        <v>200</v>
      </c>
      <c r="H686" s="12" t="s">
        <v>74</v>
      </c>
    </row>
    <row r="687" spans="2:8" ht="15.75" thickBot="1">
      <c r="B687" s="4">
        <v>32</v>
      </c>
      <c r="C687" s="22" t="s">
        <v>631</v>
      </c>
      <c r="D687" s="18" t="s">
        <v>307</v>
      </c>
      <c r="E687" s="19" t="s">
        <v>285</v>
      </c>
      <c r="F687" s="4">
        <v>190</v>
      </c>
      <c r="G687" s="4">
        <v>190</v>
      </c>
      <c r="H687" s="12" t="s">
        <v>74</v>
      </c>
    </row>
    <row r="688" spans="2:8" ht="15.75" thickBot="1">
      <c r="B688" s="4">
        <v>33</v>
      </c>
      <c r="C688" s="22" t="s">
        <v>632</v>
      </c>
      <c r="D688" s="18" t="s">
        <v>308</v>
      </c>
      <c r="E688" s="19" t="s">
        <v>285</v>
      </c>
      <c r="F688" s="4">
        <v>150</v>
      </c>
      <c r="G688" s="4">
        <v>150</v>
      </c>
      <c r="H688" s="12" t="s">
        <v>74</v>
      </c>
    </row>
    <row r="689" spans="2:8" ht="29.25" thickBot="1">
      <c r="B689" s="4">
        <v>34</v>
      </c>
      <c r="C689" s="22" t="s">
        <v>633</v>
      </c>
      <c r="D689" s="18" t="s">
        <v>309</v>
      </c>
      <c r="E689" s="19" t="s">
        <v>285</v>
      </c>
      <c r="F689" s="4">
        <v>170</v>
      </c>
      <c r="G689" s="4">
        <v>170</v>
      </c>
      <c r="H689" s="12" t="s">
        <v>74</v>
      </c>
    </row>
    <row r="690" spans="2:8" ht="15.75" thickBot="1">
      <c r="B690" s="4">
        <v>35</v>
      </c>
      <c r="C690" s="22" t="s">
        <v>634</v>
      </c>
      <c r="D690" s="18" t="s">
        <v>310</v>
      </c>
      <c r="E690" s="19" t="s">
        <v>285</v>
      </c>
      <c r="F690" s="4">
        <v>100</v>
      </c>
      <c r="G690" s="4">
        <v>100</v>
      </c>
      <c r="H690" s="12" t="s">
        <v>74</v>
      </c>
    </row>
    <row r="691" spans="2:8" ht="15.75" thickBot="1">
      <c r="B691" s="4">
        <v>36</v>
      </c>
      <c r="C691" s="22" t="s">
        <v>635</v>
      </c>
      <c r="D691" s="18" t="s">
        <v>311</v>
      </c>
      <c r="E691" s="19" t="s">
        <v>285</v>
      </c>
      <c r="F691" s="4">
        <v>300</v>
      </c>
      <c r="G691" s="4">
        <v>300</v>
      </c>
      <c r="H691" s="12" t="s">
        <v>74</v>
      </c>
    </row>
    <row r="692" spans="2:8" ht="15.75" thickBot="1">
      <c r="B692" s="4">
        <v>37</v>
      </c>
      <c r="C692" s="22" t="s">
        <v>636</v>
      </c>
      <c r="D692" s="18" t="s">
        <v>312</v>
      </c>
      <c r="E692" s="19" t="s">
        <v>285</v>
      </c>
      <c r="F692" s="4">
        <v>170</v>
      </c>
      <c r="G692" s="4">
        <v>170</v>
      </c>
      <c r="H692" s="12" t="s">
        <v>74</v>
      </c>
    </row>
    <row r="693" spans="2:8" ht="29.25" thickBot="1">
      <c r="B693" s="4">
        <v>38</v>
      </c>
      <c r="C693" s="22" t="s">
        <v>637</v>
      </c>
      <c r="D693" s="18" t="s">
        <v>313</v>
      </c>
      <c r="E693" s="19" t="s">
        <v>285</v>
      </c>
      <c r="F693" s="4">
        <v>300</v>
      </c>
      <c r="G693" s="4">
        <v>300</v>
      </c>
      <c r="H693" s="12" t="s">
        <v>74</v>
      </c>
    </row>
    <row r="694" spans="2:8" ht="29.25" thickBot="1">
      <c r="B694" s="4">
        <v>39</v>
      </c>
      <c r="C694" s="22" t="s">
        <v>638</v>
      </c>
      <c r="D694" s="18" t="s">
        <v>314</v>
      </c>
      <c r="E694" s="19" t="s">
        <v>244</v>
      </c>
      <c r="F694" s="4">
        <v>4000</v>
      </c>
      <c r="G694" s="4">
        <v>4000</v>
      </c>
      <c r="H694" s="12" t="s">
        <v>74</v>
      </c>
    </row>
    <row r="695" spans="2:8" ht="28.5">
      <c r="B695" s="210">
        <v>40</v>
      </c>
      <c r="C695" s="208" t="s">
        <v>639</v>
      </c>
      <c r="D695" s="7" t="s">
        <v>315</v>
      </c>
      <c r="E695" s="206" t="s">
        <v>244</v>
      </c>
      <c r="F695" s="4"/>
      <c r="G695" s="4"/>
      <c r="H695" s="12" t="s">
        <v>74</v>
      </c>
    </row>
    <row r="696" spans="2:8" ht="43.5" thickBot="1">
      <c r="B696" s="211"/>
      <c r="C696" s="209"/>
      <c r="D696" s="18" t="s">
        <v>316</v>
      </c>
      <c r="E696" s="207"/>
      <c r="F696" s="4">
        <v>1100</v>
      </c>
      <c r="G696" s="4">
        <v>1100</v>
      </c>
      <c r="H696" s="12" t="s">
        <v>74</v>
      </c>
    </row>
    <row r="697" spans="2:8" ht="15.75" thickBot="1">
      <c r="B697" s="4">
        <v>41</v>
      </c>
      <c r="C697" s="22" t="s">
        <v>640</v>
      </c>
      <c r="D697" s="18" t="s">
        <v>317</v>
      </c>
      <c r="E697" s="19" t="s">
        <v>244</v>
      </c>
      <c r="F697" s="4">
        <v>180</v>
      </c>
      <c r="G697" s="4">
        <v>180</v>
      </c>
      <c r="H697" s="12" t="s">
        <v>74</v>
      </c>
    </row>
    <row r="698" spans="2:8" ht="15.75" thickBot="1">
      <c r="B698" s="4">
        <v>42</v>
      </c>
      <c r="C698" s="22" t="s">
        <v>641</v>
      </c>
      <c r="D698" s="18" t="s">
        <v>318</v>
      </c>
      <c r="E698" s="19" t="s">
        <v>285</v>
      </c>
      <c r="F698" s="4">
        <v>250</v>
      </c>
      <c r="G698" s="4">
        <v>250</v>
      </c>
      <c r="H698" s="12" t="s">
        <v>74</v>
      </c>
    </row>
    <row r="699" spans="2:8" ht="15.75" thickBot="1">
      <c r="B699" s="4">
        <v>43</v>
      </c>
      <c r="C699" s="22" t="s">
        <v>642</v>
      </c>
      <c r="D699" s="18" t="s">
        <v>319</v>
      </c>
      <c r="E699" s="19" t="s">
        <v>285</v>
      </c>
      <c r="F699" s="4">
        <v>200</v>
      </c>
      <c r="G699" s="4">
        <v>200</v>
      </c>
      <c r="H699" s="12" t="s">
        <v>74</v>
      </c>
    </row>
    <row r="700" spans="2:8" ht="15.75" thickBot="1">
      <c r="B700" s="4">
        <v>44</v>
      </c>
      <c r="C700" s="22" t="s">
        <v>643</v>
      </c>
      <c r="D700" s="18" t="s">
        <v>320</v>
      </c>
      <c r="E700" s="19" t="s">
        <v>285</v>
      </c>
      <c r="F700" s="4">
        <v>50</v>
      </c>
      <c r="G700" s="4">
        <v>50</v>
      </c>
      <c r="H700" s="12" t="s">
        <v>74</v>
      </c>
    </row>
    <row r="701" spans="2:8" ht="29.25" thickBot="1">
      <c r="B701" s="4">
        <v>45</v>
      </c>
      <c r="C701" s="22" t="s">
        <v>644</v>
      </c>
      <c r="D701" s="18" t="s">
        <v>321</v>
      </c>
      <c r="E701" s="19" t="s">
        <v>303</v>
      </c>
      <c r="F701" s="4">
        <v>500</v>
      </c>
      <c r="G701" s="4">
        <v>500</v>
      </c>
      <c r="H701" s="12" t="s">
        <v>74</v>
      </c>
    </row>
    <row r="702" spans="2:8" ht="15.75" thickBot="1">
      <c r="B702" s="4">
        <v>46</v>
      </c>
      <c r="C702" s="22" t="s">
        <v>645</v>
      </c>
      <c r="D702" s="18" t="s">
        <v>322</v>
      </c>
      <c r="E702" s="19" t="s">
        <v>285</v>
      </c>
      <c r="F702" s="4">
        <v>5500</v>
      </c>
      <c r="G702" s="4">
        <v>5500</v>
      </c>
      <c r="H702" s="12" t="s">
        <v>74</v>
      </c>
    </row>
    <row r="703" spans="2:8" ht="29.25" thickBot="1">
      <c r="B703" s="4">
        <v>47</v>
      </c>
      <c r="C703" s="22" t="s">
        <v>646</v>
      </c>
      <c r="D703" s="18" t="s">
        <v>323</v>
      </c>
      <c r="E703" s="19" t="s">
        <v>234</v>
      </c>
      <c r="F703" s="4">
        <v>5800</v>
      </c>
      <c r="G703" s="4">
        <v>11600</v>
      </c>
      <c r="H703" s="12" t="s">
        <v>74</v>
      </c>
    </row>
    <row r="704" spans="2:8" ht="29.25" thickBot="1">
      <c r="B704" s="4">
        <v>48</v>
      </c>
      <c r="C704" s="22" t="s">
        <v>647</v>
      </c>
      <c r="D704" s="18" t="s">
        <v>324</v>
      </c>
      <c r="E704" s="19">
        <v>1</v>
      </c>
      <c r="F704" s="4">
        <v>3500</v>
      </c>
      <c r="G704" s="4">
        <v>3500</v>
      </c>
      <c r="H704" s="12" t="s">
        <v>74</v>
      </c>
    </row>
    <row r="705" spans="2:8" ht="28.5">
      <c r="B705" s="210">
        <v>49</v>
      </c>
      <c r="C705" s="208" t="s">
        <v>648</v>
      </c>
      <c r="D705" s="7" t="s">
        <v>325</v>
      </c>
      <c r="E705" s="206" t="s">
        <v>285</v>
      </c>
      <c r="F705" s="4"/>
      <c r="G705" s="4"/>
      <c r="H705" s="12" t="s">
        <v>74</v>
      </c>
    </row>
    <row r="706" spans="2:8" ht="15.75" thickBot="1">
      <c r="B706" s="211"/>
      <c r="C706" s="209"/>
      <c r="D706" s="18" t="s">
        <v>326</v>
      </c>
      <c r="E706" s="207"/>
      <c r="F706" s="4">
        <v>2500</v>
      </c>
      <c r="G706" s="4">
        <v>2500</v>
      </c>
      <c r="H706" s="12" t="s">
        <v>74</v>
      </c>
    </row>
    <row r="707" spans="2:8" ht="15.75" thickBot="1">
      <c r="B707" s="4">
        <v>50</v>
      </c>
      <c r="C707" s="22" t="s">
        <v>649</v>
      </c>
      <c r="D707" s="18" t="s">
        <v>327</v>
      </c>
      <c r="E707" s="19" t="s">
        <v>328</v>
      </c>
      <c r="F707" s="4">
        <v>150</v>
      </c>
      <c r="G707" s="4">
        <v>300</v>
      </c>
      <c r="H707" s="12" t="s">
        <v>74</v>
      </c>
    </row>
    <row r="708" spans="2:8" ht="15.75" thickBot="1">
      <c r="B708" s="4">
        <v>51</v>
      </c>
      <c r="C708" s="22" t="s">
        <v>650</v>
      </c>
      <c r="D708" s="18" t="s">
        <v>329</v>
      </c>
      <c r="E708" s="19" t="s">
        <v>285</v>
      </c>
      <c r="F708" s="4">
        <v>100</v>
      </c>
      <c r="G708" s="4">
        <v>100</v>
      </c>
      <c r="H708" s="12" t="s">
        <v>74</v>
      </c>
    </row>
    <row r="709" spans="2:8" ht="15.75" thickBot="1">
      <c r="B709" s="4">
        <v>52</v>
      </c>
      <c r="C709" s="22" t="s">
        <v>651</v>
      </c>
      <c r="D709" s="18" t="s">
        <v>330</v>
      </c>
      <c r="E709" s="19" t="s">
        <v>285</v>
      </c>
      <c r="F709" s="4">
        <v>100</v>
      </c>
      <c r="G709" s="4">
        <v>100</v>
      </c>
      <c r="H709" s="12" t="s">
        <v>74</v>
      </c>
    </row>
    <row r="710" spans="2:8" ht="15.75" thickBot="1">
      <c r="B710" s="4">
        <v>53</v>
      </c>
      <c r="C710" s="22" t="s">
        <v>652</v>
      </c>
      <c r="D710" s="18" t="s">
        <v>317</v>
      </c>
      <c r="E710" s="19" t="s">
        <v>244</v>
      </c>
      <c r="F710" s="4">
        <v>180</v>
      </c>
      <c r="G710" s="4">
        <v>180</v>
      </c>
      <c r="H710" s="12" t="s">
        <v>74</v>
      </c>
    </row>
    <row r="711" spans="2:8" ht="15.75" thickBot="1">
      <c r="B711" s="4">
        <v>54</v>
      </c>
      <c r="C711" s="22" t="s">
        <v>653</v>
      </c>
      <c r="D711" s="22" t="s">
        <v>331</v>
      </c>
      <c r="E711" s="25" t="s">
        <v>332</v>
      </c>
      <c r="F711" s="4">
        <v>100</v>
      </c>
      <c r="G711" s="4">
        <v>200</v>
      </c>
      <c r="H711" s="12" t="s">
        <v>74</v>
      </c>
    </row>
    <row r="712" spans="2:8" ht="15.75" thickBot="1">
      <c r="B712" s="4">
        <v>55</v>
      </c>
      <c r="C712" s="22" t="s">
        <v>654</v>
      </c>
      <c r="D712" s="18" t="s">
        <v>333</v>
      </c>
      <c r="E712" s="19" t="s">
        <v>285</v>
      </c>
      <c r="F712" s="4">
        <v>500</v>
      </c>
      <c r="G712" s="4">
        <v>500</v>
      </c>
      <c r="H712" s="12" t="s">
        <v>74</v>
      </c>
    </row>
    <row r="713" spans="2:8" ht="15.75" thickBot="1">
      <c r="B713" s="4">
        <v>56</v>
      </c>
      <c r="C713" s="22" t="s">
        <v>655</v>
      </c>
      <c r="D713" s="18" t="s">
        <v>334</v>
      </c>
      <c r="E713" s="19" t="s">
        <v>285</v>
      </c>
      <c r="F713" s="4">
        <v>300</v>
      </c>
      <c r="G713" s="4">
        <v>300</v>
      </c>
      <c r="H713" s="12" t="s">
        <v>74</v>
      </c>
    </row>
    <row r="714" spans="2:8" ht="29.25" thickBot="1">
      <c r="B714" s="4">
        <v>57</v>
      </c>
      <c r="C714" s="22" t="s">
        <v>656</v>
      </c>
      <c r="D714" s="18" t="s">
        <v>335</v>
      </c>
      <c r="E714" s="19" t="s">
        <v>285</v>
      </c>
      <c r="F714" s="4">
        <v>700</v>
      </c>
      <c r="G714" s="4">
        <v>700</v>
      </c>
      <c r="H714" s="12" t="s">
        <v>74</v>
      </c>
    </row>
    <row r="715" spans="2:8" ht="15.75" thickBot="1">
      <c r="B715" s="4">
        <v>58</v>
      </c>
      <c r="C715" s="22" t="s">
        <v>657</v>
      </c>
      <c r="D715" s="18" t="s">
        <v>336</v>
      </c>
      <c r="E715" s="19" t="s">
        <v>234</v>
      </c>
      <c r="F715" s="4">
        <v>450</v>
      </c>
      <c r="G715" s="4">
        <v>450</v>
      </c>
      <c r="H715" s="12" t="s">
        <v>74</v>
      </c>
    </row>
    <row r="716" spans="2:8" ht="15.75" thickBot="1">
      <c r="B716" s="4">
        <v>59</v>
      </c>
      <c r="C716" s="22" t="s">
        <v>658</v>
      </c>
      <c r="D716" s="18" t="s">
        <v>337</v>
      </c>
      <c r="E716" s="19" t="s">
        <v>285</v>
      </c>
      <c r="F716" s="4">
        <v>400</v>
      </c>
      <c r="G716" s="4">
        <v>400</v>
      </c>
      <c r="H716" s="12" t="s">
        <v>74</v>
      </c>
    </row>
    <row r="717" spans="2:8" ht="15.75" thickBot="1">
      <c r="B717" s="4">
        <v>60</v>
      </c>
      <c r="C717" s="22" t="s">
        <v>659</v>
      </c>
      <c r="D717" s="18" t="s">
        <v>338</v>
      </c>
      <c r="E717" s="19" t="s">
        <v>297</v>
      </c>
      <c r="F717" s="4">
        <v>375</v>
      </c>
      <c r="G717" s="4">
        <v>750</v>
      </c>
      <c r="H717" s="12" t="s">
        <v>74</v>
      </c>
    </row>
    <row r="718" spans="2:8" ht="15.75" thickBot="1">
      <c r="B718" s="4">
        <v>61</v>
      </c>
      <c r="C718" s="22" t="s">
        <v>660</v>
      </c>
      <c r="D718" s="18" t="s">
        <v>339</v>
      </c>
      <c r="E718" s="19" t="s">
        <v>297</v>
      </c>
      <c r="F718" s="4">
        <v>60</v>
      </c>
      <c r="G718" s="4">
        <v>120</v>
      </c>
      <c r="H718" s="12" t="s">
        <v>74</v>
      </c>
    </row>
    <row r="719" spans="2:8" ht="29.25" thickBot="1">
      <c r="B719" s="4">
        <v>62</v>
      </c>
      <c r="C719" s="22" t="s">
        <v>661</v>
      </c>
      <c r="D719" s="18" t="s">
        <v>340</v>
      </c>
      <c r="E719" s="19" t="s">
        <v>303</v>
      </c>
      <c r="F719" s="4">
        <v>300</v>
      </c>
      <c r="G719" s="4">
        <v>300</v>
      </c>
      <c r="H719" s="12" t="s">
        <v>74</v>
      </c>
    </row>
    <row r="720" spans="2:8" ht="28.5">
      <c r="B720" s="210">
        <v>63</v>
      </c>
      <c r="C720" s="208" t="s">
        <v>662</v>
      </c>
      <c r="D720" s="7" t="s">
        <v>341</v>
      </c>
      <c r="E720" s="206" t="s">
        <v>303</v>
      </c>
      <c r="F720" s="4"/>
      <c r="G720" s="4"/>
      <c r="H720" s="12" t="s">
        <v>74</v>
      </c>
    </row>
    <row r="721" spans="2:8" ht="15.75" thickBot="1">
      <c r="B721" s="211"/>
      <c r="C721" s="209"/>
      <c r="D721" s="18" t="s">
        <v>342</v>
      </c>
      <c r="E721" s="207"/>
      <c r="F721" s="4">
        <v>100</v>
      </c>
      <c r="G721" s="4">
        <v>100</v>
      </c>
      <c r="H721" s="12" t="s">
        <v>74</v>
      </c>
    </row>
    <row r="722" spans="2:8" ht="43.5" thickBot="1">
      <c r="B722" s="4">
        <v>64</v>
      </c>
      <c r="C722" s="22" t="s">
        <v>663</v>
      </c>
      <c r="D722" s="18" t="s">
        <v>343</v>
      </c>
      <c r="E722" s="19" t="s">
        <v>303</v>
      </c>
      <c r="F722" s="4">
        <v>100</v>
      </c>
      <c r="G722" s="4">
        <v>100</v>
      </c>
      <c r="H722" s="12" t="s">
        <v>74</v>
      </c>
    </row>
    <row r="723" spans="2:8" ht="15.75" thickBot="1">
      <c r="B723" s="4">
        <v>65</v>
      </c>
      <c r="C723" s="22" t="s">
        <v>664</v>
      </c>
      <c r="D723" s="18" t="s">
        <v>344</v>
      </c>
      <c r="E723" s="19" t="s">
        <v>285</v>
      </c>
      <c r="F723" s="4">
        <v>100</v>
      </c>
      <c r="G723" s="4">
        <v>100</v>
      </c>
      <c r="H723" s="12" t="s">
        <v>74</v>
      </c>
    </row>
    <row r="724" spans="2:8" ht="15.75" thickBot="1">
      <c r="B724" s="4">
        <v>66</v>
      </c>
      <c r="C724" s="22" t="s">
        <v>665</v>
      </c>
      <c r="D724" s="18" t="s">
        <v>345</v>
      </c>
      <c r="E724" s="19" t="s">
        <v>285</v>
      </c>
      <c r="F724" s="4">
        <v>210</v>
      </c>
      <c r="G724" s="4">
        <v>210</v>
      </c>
      <c r="H724" s="12" t="s">
        <v>74</v>
      </c>
    </row>
    <row r="725" spans="2:8" ht="15.75" thickBot="1">
      <c r="B725" s="4">
        <v>67</v>
      </c>
      <c r="C725" s="22" t="s">
        <v>666</v>
      </c>
      <c r="D725" s="18" t="s">
        <v>346</v>
      </c>
      <c r="E725" s="19" t="s">
        <v>303</v>
      </c>
      <c r="F725" s="4">
        <v>200</v>
      </c>
      <c r="G725" s="4">
        <v>200</v>
      </c>
      <c r="H725" s="12" t="s">
        <v>74</v>
      </c>
    </row>
    <row r="726" spans="2:8" ht="15.75" thickBot="1">
      <c r="B726" s="4">
        <v>68</v>
      </c>
      <c r="C726" s="22" t="s">
        <v>667</v>
      </c>
      <c r="D726" s="18" t="s">
        <v>347</v>
      </c>
      <c r="E726" s="19" t="s">
        <v>303</v>
      </c>
      <c r="F726" s="4">
        <v>75</v>
      </c>
      <c r="G726" s="4">
        <v>75</v>
      </c>
      <c r="H726" s="12" t="s">
        <v>74</v>
      </c>
    </row>
    <row r="727" spans="2:8" ht="29.25" thickBot="1">
      <c r="B727" s="4">
        <v>69</v>
      </c>
      <c r="C727" s="22" t="s">
        <v>668</v>
      </c>
      <c r="D727" s="18" t="s">
        <v>348</v>
      </c>
      <c r="E727" s="19" t="s">
        <v>303</v>
      </c>
      <c r="F727" s="4">
        <v>300</v>
      </c>
      <c r="G727" s="4">
        <v>300</v>
      </c>
      <c r="H727" s="12" t="s">
        <v>74</v>
      </c>
    </row>
    <row r="728" spans="2:8" ht="15.75" thickBot="1">
      <c r="B728" s="4">
        <v>70</v>
      </c>
      <c r="C728" s="22" t="s">
        <v>669</v>
      </c>
      <c r="D728" s="18" t="s">
        <v>349</v>
      </c>
      <c r="E728" s="19" t="s">
        <v>297</v>
      </c>
      <c r="F728" s="4">
        <v>5000</v>
      </c>
      <c r="G728" s="4">
        <v>10000</v>
      </c>
      <c r="H728" s="12" t="s">
        <v>74</v>
      </c>
    </row>
    <row r="729" spans="2:8" ht="29.25" thickBot="1">
      <c r="B729" s="4">
        <v>71</v>
      </c>
      <c r="C729" s="22" t="s">
        <v>670</v>
      </c>
      <c r="D729" s="18" t="s">
        <v>350</v>
      </c>
      <c r="E729" s="19" t="s">
        <v>297</v>
      </c>
      <c r="F729" s="4">
        <v>2000</v>
      </c>
      <c r="G729" s="4">
        <v>4000</v>
      </c>
      <c r="H729" s="12" t="s">
        <v>74</v>
      </c>
    </row>
    <row r="730" spans="2:8" ht="28.5">
      <c r="B730" s="210">
        <v>72</v>
      </c>
      <c r="C730" s="208" t="s">
        <v>671</v>
      </c>
      <c r="D730" s="7" t="s">
        <v>351</v>
      </c>
      <c r="E730" s="206" t="s">
        <v>285</v>
      </c>
      <c r="F730" s="4">
        <v>500</v>
      </c>
      <c r="G730" s="4">
        <v>500</v>
      </c>
      <c r="H730" s="12" t="s">
        <v>74</v>
      </c>
    </row>
    <row r="731" spans="2:8" ht="15.75" thickBot="1">
      <c r="B731" s="211"/>
      <c r="C731" s="209"/>
      <c r="D731" s="18" t="s">
        <v>352</v>
      </c>
      <c r="E731" s="207"/>
      <c r="F731" s="4"/>
      <c r="G731" s="4"/>
      <c r="H731" s="12" t="s">
        <v>74</v>
      </c>
    </row>
    <row r="732" spans="2:8" ht="42.75">
      <c r="B732" s="210">
        <v>73</v>
      </c>
      <c r="C732" s="208" t="s">
        <v>672</v>
      </c>
      <c r="D732" s="7" t="s">
        <v>353</v>
      </c>
      <c r="E732" s="206" t="s">
        <v>303</v>
      </c>
      <c r="F732" s="4">
        <v>200</v>
      </c>
      <c r="G732" s="4">
        <v>200</v>
      </c>
      <c r="H732" s="12" t="s">
        <v>74</v>
      </c>
    </row>
    <row r="733" spans="2:8" ht="15.75" thickBot="1">
      <c r="B733" s="211"/>
      <c r="C733" s="209"/>
      <c r="D733" s="18" t="s">
        <v>354</v>
      </c>
      <c r="E733" s="207"/>
      <c r="F733" s="4"/>
      <c r="G733" s="4"/>
      <c r="H733" s="12" t="s">
        <v>74</v>
      </c>
    </row>
    <row r="734" spans="2:8" ht="15.75" thickBot="1">
      <c r="B734" s="4">
        <v>74</v>
      </c>
      <c r="C734" s="22" t="s">
        <v>673</v>
      </c>
      <c r="D734" s="18" t="s">
        <v>355</v>
      </c>
      <c r="E734" s="19" t="s">
        <v>297</v>
      </c>
      <c r="F734" s="4">
        <v>500</v>
      </c>
      <c r="G734" s="4">
        <v>1000</v>
      </c>
      <c r="H734" s="12" t="s">
        <v>74</v>
      </c>
    </row>
    <row r="735" spans="2:8" ht="15.75" thickBot="1">
      <c r="B735" s="4">
        <v>75</v>
      </c>
      <c r="C735" s="22" t="s">
        <v>674</v>
      </c>
      <c r="D735" s="18" t="s">
        <v>356</v>
      </c>
      <c r="E735" s="19" t="s">
        <v>285</v>
      </c>
      <c r="F735" s="4">
        <v>500</v>
      </c>
      <c r="G735" s="4">
        <v>500</v>
      </c>
      <c r="H735" s="12" t="s">
        <v>74</v>
      </c>
    </row>
    <row r="736" spans="2:8" ht="15.75" thickBot="1">
      <c r="B736" s="4">
        <v>76</v>
      </c>
      <c r="C736" s="22" t="s">
        <v>675</v>
      </c>
      <c r="D736" s="18" t="s">
        <v>357</v>
      </c>
      <c r="E736" s="19" t="s">
        <v>285</v>
      </c>
      <c r="F736" s="4">
        <v>350</v>
      </c>
      <c r="G736" s="4">
        <v>350</v>
      </c>
      <c r="H736" s="12" t="s">
        <v>74</v>
      </c>
    </row>
    <row r="737" spans="2:8" ht="29.25" thickBot="1">
      <c r="B737" s="4">
        <v>77</v>
      </c>
      <c r="C737" s="22" t="s">
        <v>676</v>
      </c>
      <c r="D737" s="18" t="s">
        <v>358</v>
      </c>
      <c r="E737" s="19" t="s">
        <v>285</v>
      </c>
      <c r="F737" s="4">
        <v>12000</v>
      </c>
      <c r="G737" s="4">
        <v>12000</v>
      </c>
      <c r="H737" s="12" t="s">
        <v>74</v>
      </c>
    </row>
    <row r="738" spans="2:8" ht="15.75" thickBot="1">
      <c r="B738" s="4">
        <v>78</v>
      </c>
      <c r="C738" s="22" t="s">
        <v>677</v>
      </c>
      <c r="D738" s="18" t="s">
        <v>359</v>
      </c>
      <c r="E738" s="19" t="s">
        <v>360</v>
      </c>
      <c r="F738" s="4">
        <v>350</v>
      </c>
      <c r="G738" s="4">
        <v>1400</v>
      </c>
      <c r="H738" s="12" t="s">
        <v>74</v>
      </c>
    </row>
    <row r="739" spans="2:8" ht="29.25" thickBot="1">
      <c r="B739" s="4">
        <v>79</v>
      </c>
      <c r="C739" s="22" t="s">
        <v>678</v>
      </c>
      <c r="D739" s="18" t="s">
        <v>361</v>
      </c>
      <c r="E739" s="19" t="s">
        <v>285</v>
      </c>
      <c r="F739" s="4">
        <v>4950</v>
      </c>
      <c r="G739" s="4">
        <v>4950</v>
      </c>
      <c r="H739" s="12" t="s">
        <v>74</v>
      </c>
    </row>
    <row r="740" spans="2:8" ht="15.75" thickBot="1">
      <c r="B740" s="4">
        <v>80</v>
      </c>
      <c r="C740" s="22" t="s">
        <v>679</v>
      </c>
      <c r="D740" s="18" t="s">
        <v>362</v>
      </c>
      <c r="E740" s="19" t="s">
        <v>285</v>
      </c>
      <c r="F740" s="4">
        <v>120</v>
      </c>
      <c r="G740" s="4">
        <v>120</v>
      </c>
      <c r="H740" s="12" t="s">
        <v>74</v>
      </c>
    </row>
    <row r="741" spans="2:8" ht="15.75" thickBot="1">
      <c r="B741" s="4">
        <v>81</v>
      </c>
      <c r="C741" s="22" t="s">
        <v>680</v>
      </c>
      <c r="D741" s="18" t="s">
        <v>363</v>
      </c>
      <c r="E741" s="19" t="s">
        <v>285</v>
      </c>
      <c r="F741" s="4">
        <v>300</v>
      </c>
      <c r="G741" s="4">
        <v>300</v>
      </c>
      <c r="H741" s="12" t="s">
        <v>74</v>
      </c>
    </row>
    <row r="742" spans="2:8" ht="29.25" thickBot="1">
      <c r="B742" s="4">
        <v>82</v>
      </c>
      <c r="C742" s="22" t="s">
        <v>681</v>
      </c>
      <c r="D742" s="18" t="s">
        <v>364</v>
      </c>
      <c r="E742" s="19" t="s">
        <v>297</v>
      </c>
      <c r="F742" s="4">
        <v>500</v>
      </c>
      <c r="G742" s="4">
        <v>1000</v>
      </c>
      <c r="H742" s="12" t="s">
        <v>74</v>
      </c>
    </row>
    <row r="743" spans="2:8" ht="43.5" thickBot="1">
      <c r="B743" s="4">
        <v>83</v>
      </c>
      <c r="C743" s="22" t="s">
        <v>682</v>
      </c>
      <c r="D743" s="18" t="s">
        <v>365</v>
      </c>
      <c r="E743" s="19" t="s">
        <v>303</v>
      </c>
      <c r="F743" s="4">
        <v>1550</v>
      </c>
      <c r="G743" s="4">
        <v>1550</v>
      </c>
      <c r="H743" s="12" t="s">
        <v>74</v>
      </c>
    </row>
    <row r="744" spans="2:8" ht="15.75" thickBot="1">
      <c r="B744" s="4">
        <v>84</v>
      </c>
      <c r="C744" s="22" t="s">
        <v>683</v>
      </c>
      <c r="D744" s="18" t="s">
        <v>366</v>
      </c>
      <c r="E744" s="19" t="s">
        <v>285</v>
      </c>
      <c r="F744" s="4">
        <v>200</v>
      </c>
      <c r="G744" s="4">
        <v>200</v>
      </c>
      <c r="H744" s="12" t="s">
        <v>74</v>
      </c>
    </row>
    <row r="745" spans="2:8" ht="28.5">
      <c r="B745" s="210">
        <v>85</v>
      </c>
      <c r="C745" s="208" t="s">
        <v>684</v>
      </c>
      <c r="D745" s="7" t="s">
        <v>367</v>
      </c>
      <c r="E745" s="206" t="s">
        <v>234</v>
      </c>
      <c r="F745" s="4"/>
      <c r="G745" s="4"/>
      <c r="H745" s="12" t="s">
        <v>74</v>
      </c>
    </row>
    <row r="746" spans="2:8" ht="15.75" thickBot="1">
      <c r="B746" s="211"/>
      <c r="C746" s="209"/>
      <c r="D746" s="18" t="s">
        <v>368</v>
      </c>
      <c r="E746" s="207"/>
      <c r="F746" s="4">
        <v>800</v>
      </c>
      <c r="G746" s="4">
        <v>800</v>
      </c>
      <c r="H746" s="12" t="s">
        <v>74</v>
      </c>
    </row>
    <row r="747" spans="2:8" ht="28.5">
      <c r="B747" s="210">
        <v>86</v>
      </c>
      <c r="C747" s="208" t="s">
        <v>685</v>
      </c>
      <c r="D747" s="7" t="s">
        <v>369</v>
      </c>
      <c r="E747" s="206" t="s">
        <v>297</v>
      </c>
      <c r="F747" s="4"/>
      <c r="G747" s="4"/>
      <c r="H747" s="12" t="s">
        <v>74</v>
      </c>
    </row>
    <row r="748" spans="2:8" ht="15.75" thickBot="1">
      <c r="B748" s="211"/>
      <c r="C748" s="209"/>
      <c r="D748" s="18" t="s">
        <v>370</v>
      </c>
      <c r="E748" s="207"/>
      <c r="F748" s="4">
        <v>90</v>
      </c>
      <c r="G748" s="4">
        <v>180</v>
      </c>
      <c r="H748" s="12" t="s">
        <v>74</v>
      </c>
    </row>
    <row r="749" spans="2:8" ht="29.25" thickBot="1">
      <c r="B749" s="4">
        <v>87</v>
      </c>
      <c r="C749" s="22" t="s">
        <v>686</v>
      </c>
      <c r="D749" s="18" t="s">
        <v>371</v>
      </c>
      <c r="E749" s="19" t="s">
        <v>285</v>
      </c>
      <c r="F749" s="4">
        <v>2800</v>
      </c>
      <c r="G749" s="4">
        <v>2800</v>
      </c>
      <c r="H749" s="12" t="s">
        <v>74</v>
      </c>
    </row>
    <row r="750" spans="2:8" ht="15.75" thickBot="1">
      <c r="B750" s="4">
        <v>88</v>
      </c>
      <c r="C750" s="22" t="s">
        <v>687</v>
      </c>
      <c r="D750" s="18" t="s">
        <v>372</v>
      </c>
      <c r="E750" s="19" t="s">
        <v>285</v>
      </c>
      <c r="F750" s="4">
        <v>250</v>
      </c>
      <c r="G750" s="4">
        <v>250</v>
      </c>
      <c r="H750" s="12" t="s">
        <v>74</v>
      </c>
    </row>
    <row r="751" spans="2:8" ht="29.25" thickBot="1">
      <c r="B751" s="4">
        <v>89</v>
      </c>
      <c r="C751" s="22" t="s">
        <v>688</v>
      </c>
      <c r="D751" s="18" t="s">
        <v>373</v>
      </c>
      <c r="E751" s="19" t="s">
        <v>285</v>
      </c>
      <c r="F751" s="4">
        <v>3000</v>
      </c>
      <c r="G751" s="4">
        <v>3000</v>
      </c>
      <c r="H751" s="12" t="s">
        <v>74</v>
      </c>
    </row>
    <row r="752" spans="2:8" ht="29.25" thickBot="1">
      <c r="B752" s="4">
        <v>90</v>
      </c>
      <c r="C752" s="22" t="s">
        <v>689</v>
      </c>
      <c r="D752" s="18" t="s">
        <v>374</v>
      </c>
      <c r="E752" s="19" t="s">
        <v>297</v>
      </c>
      <c r="F752" s="4">
        <v>12000</v>
      </c>
      <c r="G752" s="4">
        <v>24000</v>
      </c>
      <c r="H752" s="12" t="s">
        <v>74</v>
      </c>
    </row>
    <row r="753" spans="2:8" ht="29.25" thickBot="1">
      <c r="B753" s="4">
        <v>91</v>
      </c>
      <c r="C753" s="22" t="s">
        <v>690</v>
      </c>
      <c r="D753" s="18" t="s">
        <v>375</v>
      </c>
      <c r="E753" s="19" t="s">
        <v>297</v>
      </c>
      <c r="F753" s="4">
        <v>4900</v>
      </c>
      <c r="G753" s="4">
        <v>9800</v>
      </c>
      <c r="H753" s="12" t="s">
        <v>74</v>
      </c>
    </row>
    <row r="754" spans="2:8" ht="15.75" thickBot="1">
      <c r="B754" s="4">
        <v>92</v>
      </c>
      <c r="C754" s="22" t="s">
        <v>691</v>
      </c>
      <c r="D754" s="18" t="s">
        <v>376</v>
      </c>
      <c r="E754" s="19" t="s">
        <v>297</v>
      </c>
      <c r="F754" s="4">
        <v>4800</v>
      </c>
      <c r="G754" s="4">
        <v>9600</v>
      </c>
      <c r="H754" s="12" t="s">
        <v>74</v>
      </c>
    </row>
    <row r="755" spans="2:8" ht="15.75" thickBot="1">
      <c r="B755" s="4">
        <v>93</v>
      </c>
      <c r="C755" s="22" t="s">
        <v>692</v>
      </c>
      <c r="D755" s="18" t="s">
        <v>377</v>
      </c>
      <c r="E755" s="19" t="s">
        <v>297</v>
      </c>
      <c r="F755" s="4">
        <v>950</v>
      </c>
      <c r="G755" s="4">
        <v>1700</v>
      </c>
      <c r="H755" s="12" t="s">
        <v>74</v>
      </c>
    </row>
    <row r="756" spans="2:8" ht="15.75" thickBot="1">
      <c r="B756" s="4">
        <v>94</v>
      </c>
      <c r="C756" s="22" t="s">
        <v>693</v>
      </c>
      <c r="D756" s="18" t="s">
        <v>378</v>
      </c>
      <c r="E756" s="19" t="s">
        <v>297</v>
      </c>
      <c r="F756" s="4">
        <v>2000</v>
      </c>
      <c r="G756" s="4">
        <v>4000</v>
      </c>
      <c r="H756" s="12" t="s">
        <v>74</v>
      </c>
    </row>
    <row r="757" spans="2:8" ht="15.75" thickBot="1">
      <c r="B757" s="4">
        <v>95</v>
      </c>
      <c r="C757" s="22" t="s">
        <v>694</v>
      </c>
      <c r="D757" s="18" t="s">
        <v>379</v>
      </c>
      <c r="E757" s="19" t="s">
        <v>380</v>
      </c>
      <c r="F757" s="4">
        <v>2500</v>
      </c>
      <c r="G757" s="4">
        <v>5000</v>
      </c>
      <c r="H757" s="12" t="s">
        <v>74</v>
      </c>
    </row>
    <row r="758" spans="2:8" ht="15.75" thickBot="1">
      <c r="B758" s="4">
        <v>96</v>
      </c>
      <c r="C758" s="22" t="s">
        <v>695</v>
      </c>
      <c r="D758" s="18" t="s">
        <v>381</v>
      </c>
      <c r="E758" s="19" t="s">
        <v>234</v>
      </c>
      <c r="F758" s="4">
        <v>1200</v>
      </c>
      <c r="G758" s="4">
        <v>1200</v>
      </c>
      <c r="H758" s="12" t="s">
        <v>74</v>
      </c>
    </row>
    <row r="759" spans="2:8" ht="29.25" thickBot="1">
      <c r="B759" s="4">
        <v>97</v>
      </c>
      <c r="C759" s="22" t="s">
        <v>696</v>
      </c>
      <c r="D759" s="18" t="s">
        <v>382</v>
      </c>
      <c r="E759" s="19" t="s">
        <v>285</v>
      </c>
      <c r="F759" s="4">
        <v>200</v>
      </c>
      <c r="G759" s="4">
        <v>200</v>
      </c>
      <c r="H759" s="12" t="s">
        <v>74</v>
      </c>
    </row>
    <row r="760" spans="2:8" ht="15.75" thickBot="1">
      <c r="B760" s="4">
        <v>98</v>
      </c>
      <c r="C760" s="22" t="s">
        <v>697</v>
      </c>
      <c r="D760" s="18" t="s">
        <v>383</v>
      </c>
      <c r="E760" s="19" t="s">
        <v>285</v>
      </c>
      <c r="F760" s="4">
        <v>4900</v>
      </c>
      <c r="G760" s="4">
        <v>4900</v>
      </c>
      <c r="H760" s="12" t="s">
        <v>74</v>
      </c>
    </row>
    <row r="761" spans="2:8" ht="15.75" thickBot="1">
      <c r="B761" s="4">
        <v>99</v>
      </c>
      <c r="C761" s="22" t="s">
        <v>698</v>
      </c>
      <c r="D761" s="18" t="s">
        <v>384</v>
      </c>
      <c r="E761" s="19" t="s">
        <v>285</v>
      </c>
      <c r="F761" s="4">
        <v>4100</v>
      </c>
      <c r="G761" s="4">
        <v>4100</v>
      </c>
      <c r="H761" s="12" t="s">
        <v>74</v>
      </c>
    </row>
    <row r="762" spans="2:8" ht="15.75" thickBot="1">
      <c r="B762" s="4">
        <v>100</v>
      </c>
      <c r="C762" s="22" t="s">
        <v>699</v>
      </c>
      <c r="D762" s="18" t="s">
        <v>385</v>
      </c>
      <c r="E762" s="19" t="s">
        <v>285</v>
      </c>
      <c r="F762" s="4">
        <v>4200</v>
      </c>
      <c r="G762" s="4">
        <v>4200</v>
      </c>
      <c r="H762" s="12" t="s">
        <v>74</v>
      </c>
    </row>
    <row r="763" spans="2:8" ht="15.75" thickBot="1">
      <c r="B763" s="4">
        <v>101</v>
      </c>
      <c r="C763" s="22" t="s">
        <v>700</v>
      </c>
      <c r="D763" s="18" t="s">
        <v>386</v>
      </c>
      <c r="E763" s="19" t="s">
        <v>297</v>
      </c>
      <c r="F763" s="4">
        <v>1100</v>
      </c>
      <c r="G763" s="4">
        <v>2200</v>
      </c>
      <c r="H763" s="12" t="s">
        <v>74</v>
      </c>
    </row>
    <row r="764" spans="2:8" ht="15.75" thickBot="1">
      <c r="B764" s="4">
        <v>102</v>
      </c>
      <c r="C764" s="22" t="s">
        <v>701</v>
      </c>
      <c r="D764" s="18" t="s">
        <v>387</v>
      </c>
      <c r="E764" s="19" t="s">
        <v>360</v>
      </c>
      <c r="F764" s="4">
        <v>900</v>
      </c>
      <c r="G764" s="4">
        <v>3600</v>
      </c>
      <c r="H764" s="12" t="s">
        <v>74</v>
      </c>
    </row>
    <row r="765" spans="2:8" ht="15.75" thickBot="1">
      <c r="B765" s="4">
        <v>103</v>
      </c>
      <c r="C765" s="22" t="s">
        <v>702</v>
      </c>
      <c r="D765" s="18" t="s">
        <v>388</v>
      </c>
      <c r="E765" s="19" t="s">
        <v>285</v>
      </c>
      <c r="F765" s="4">
        <v>850</v>
      </c>
      <c r="G765" s="4">
        <v>850</v>
      </c>
      <c r="H765" s="12" t="s">
        <v>74</v>
      </c>
    </row>
    <row r="766" spans="2:8" ht="29.25" thickBot="1">
      <c r="B766" s="4">
        <v>104</v>
      </c>
      <c r="C766" s="22" t="s">
        <v>703</v>
      </c>
      <c r="D766" s="18" t="s">
        <v>389</v>
      </c>
      <c r="E766" s="19" t="s">
        <v>234</v>
      </c>
      <c r="F766" s="4">
        <v>18000</v>
      </c>
      <c r="G766" s="4">
        <v>18000</v>
      </c>
      <c r="H766" s="12" t="s">
        <v>74</v>
      </c>
    </row>
    <row r="767" spans="2:8" ht="29.25" thickBot="1">
      <c r="B767" s="4">
        <v>105</v>
      </c>
      <c r="C767" s="22" t="s">
        <v>704</v>
      </c>
      <c r="D767" s="18" t="s">
        <v>390</v>
      </c>
      <c r="E767" s="19" t="s">
        <v>234</v>
      </c>
      <c r="F767" s="4">
        <v>8400</v>
      </c>
      <c r="G767" s="4">
        <v>8400</v>
      </c>
      <c r="H767" s="12" t="s">
        <v>74</v>
      </c>
    </row>
    <row r="768" spans="2:8" ht="15.75" thickBot="1">
      <c r="B768" s="4">
        <v>106</v>
      </c>
      <c r="C768" s="22" t="s">
        <v>705</v>
      </c>
      <c r="D768" s="18" t="s">
        <v>391</v>
      </c>
      <c r="E768" s="19" t="s">
        <v>234</v>
      </c>
      <c r="F768" s="4">
        <v>2800</v>
      </c>
      <c r="G768" s="4">
        <v>2800</v>
      </c>
      <c r="H768" s="12" t="s">
        <v>74</v>
      </c>
    </row>
    <row r="769" spans="2:8" ht="29.25" thickBot="1">
      <c r="B769" s="4">
        <v>107</v>
      </c>
      <c r="C769" s="22" t="s">
        <v>706</v>
      </c>
      <c r="D769" s="18" t="s">
        <v>392</v>
      </c>
      <c r="E769" s="19" t="s">
        <v>234</v>
      </c>
      <c r="F769" s="4">
        <v>4200</v>
      </c>
      <c r="G769" s="4">
        <v>4200</v>
      </c>
      <c r="H769" s="12" t="s">
        <v>74</v>
      </c>
    </row>
    <row r="770" spans="2:8" ht="15.75" thickBot="1">
      <c r="B770" s="4">
        <v>108</v>
      </c>
      <c r="C770" s="22" t="s">
        <v>707</v>
      </c>
      <c r="D770" s="18" t="s">
        <v>393</v>
      </c>
      <c r="E770" s="19" t="s">
        <v>380</v>
      </c>
      <c r="F770" s="4">
        <v>450</v>
      </c>
      <c r="G770" s="4">
        <v>900</v>
      </c>
      <c r="H770" s="12" t="s">
        <v>74</v>
      </c>
    </row>
    <row r="771" spans="2:8" ht="29.25" thickBot="1">
      <c r="B771" s="4">
        <v>109</v>
      </c>
      <c r="C771" s="22" t="s">
        <v>708</v>
      </c>
      <c r="D771" s="18" t="s">
        <v>394</v>
      </c>
      <c r="E771" s="19" t="s">
        <v>380</v>
      </c>
      <c r="F771" s="4">
        <v>4800</v>
      </c>
      <c r="G771" s="4">
        <v>9600</v>
      </c>
      <c r="H771" s="12" t="s">
        <v>74</v>
      </c>
    </row>
    <row r="772" spans="2:8" ht="15.75" thickBot="1">
      <c r="B772" s="4">
        <v>110</v>
      </c>
      <c r="C772" s="22" t="s">
        <v>709</v>
      </c>
      <c r="D772" s="18" t="s">
        <v>395</v>
      </c>
      <c r="E772" s="19" t="s">
        <v>285</v>
      </c>
      <c r="F772" s="4">
        <v>1200</v>
      </c>
      <c r="G772" s="4">
        <v>1200</v>
      </c>
      <c r="H772" s="12" t="s">
        <v>74</v>
      </c>
    </row>
    <row r="773" spans="2:8" ht="15.75" thickBot="1">
      <c r="B773" s="4">
        <v>111</v>
      </c>
      <c r="C773" s="22" t="s">
        <v>710</v>
      </c>
      <c r="D773" s="18" t="s">
        <v>396</v>
      </c>
      <c r="E773" s="19" t="s">
        <v>297</v>
      </c>
      <c r="F773" s="4">
        <v>950</v>
      </c>
      <c r="G773" s="4">
        <v>1900</v>
      </c>
      <c r="H773" s="12" t="s">
        <v>74</v>
      </c>
    </row>
    <row r="774" spans="2:8" ht="29.25" thickBot="1">
      <c r="B774" s="4">
        <v>112</v>
      </c>
      <c r="C774" s="22" t="s">
        <v>711</v>
      </c>
      <c r="D774" s="18" t="s">
        <v>397</v>
      </c>
      <c r="E774" s="19" t="s">
        <v>398</v>
      </c>
      <c r="F774" s="4">
        <v>3500</v>
      </c>
      <c r="G774" s="4">
        <v>3500</v>
      </c>
      <c r="H774" s="12" t="s">
        <v>74</v>
      </c>
    </row>
    <row r="775" spans="2:8" ht="15.75" thickBot="1">
      <c r="B775" s="4">
        <v>113</v>
      </c>
      <c r="C775" s="22" t="s">
        <v>712</v>
      </c>
      <c r="D775" s="18" t="s">
        <v>399</v>
      </c>
      <c r="E775" s="19" t="s">
        <v>297</v>
      </c>
      <c r="F775" s="4">
        <v>3200</v>
      </c>
      <c r="G775" s="4">
        <v>6400</v>
      </c>
      <c r="H775" s="12" t="s">
        <v>74</v>
      </c>
    </row>
    <row r="776" spans="2:8" ht="15.75" thickBot="1">
      <c r="B776" s="4">
        <v>114</v>
      </c>
      <c r="C776" s="22" t="s">
        <v>713</v>
      </c>
      <c r="D776" s="18" t="s">
        <v>400</v>
      </c>
      <c r="E776" s="19" t="s">
        <v>297</v>
      </c>
      <c r="F776" s="4">
        <v>400</v>
      </c>
      <c r="G776" s="4">
        <v>800</v>
      </c>
      <c r="H776" s="12" t="s">
        <v>74</v>
      </c>
    </row>
    <row r="777" spans="2:8" ht="15.75" thickBot="1">
      <c r="B777" s="4">
        <v>115</v>
      </c>
      <c r="C777" s="22" t="s">
        <v>714</v>
      </c>
      <c r="D777" s="18" t="s">
        <v>401</v>
      </c>
      <c r="E777" s="19" t="s">
        <v>285</v>
      </c>
      <c r="F777" s="4">
        <v>350</v>
      </c>
      <c r="G777" s="4">
        <v>350</v>
      </c>
      <c r="H777" s="12" t="s">
        <v>74</v>
      </c>
    </row>
    <row r="778" spans="2:8" ht="15.75" thickBot="1">
      <c r="B778" s="4">
        <v>116</v>
      </c>
      <c r="C778" s="22" t="s">
        <v>715</v>
      </c>
      <c r="D778" s="18" t="s">
        <v>402</v>
      </c>
      <c r="E778" s="19" t="s">
        <v>285</v>
      </c>
      <c r="F778" s="4">
        <v>5000</v>
      </c>
      <c r="G778" s="4">
        <v>5000</v>
      </c>
      <c r="H778" s="12" t="s">
        <v>74</v>
      </c>
    </row>
    <row r="779" spans="2:8" ht="15.75" thickBot="1">
      <c r="B779" s="4">
        <v>117</v>
      </c>
      <c r="C779" s="22" t="s">
        <v>716</v>
      </c>
      <c r="D779" s="18" t="s">
        <v>403</v>
      </c>
      <c r="E779" s="19" t="s">
        <v>285</v>
      </c>
      <c r="F779" s="4">
        <v>1500</v>
      </c>
      <c r="G779" s="4">
        <v>1500</v>
      </c>
      <c r="H779" s="12" t="s">
        <v>74</v>
      </c>
    </row>
    <row r="780" spans="2:8" ht="15.75" thickBot="1">
      <c r="B780" s="4">
        <v>118</v>
      </c>
      <c r="C780" s="22" t="s">
        <v>717</v>
      </c>
      <c r="D780" s="18" t="s">
        <v>404</v>
      </c>
      <c r="E780" s="19" t="s">
        <v>285</v>
      </c>
      <c r="F780" s="4">
        <v>2000</v>
      </c>
      <c r="G780" s="4">
        <v>2000</v>
      </c>
      <c r="H780" s="12" t="s">
        <v>74</v>
      </c>
    </row>
    <row r="781" spans="2:8" ht="15.75" thickBot="1">
      <c r="B781" s="4">
        <v>119</v>
      </c>
      <c r="C781" s="22" t="s">
        <v>718</v>
      </c>
      <c r="D781" s="18" t="s">
        <v>405</v>
      </c>
      <c r="E781" s="19" t="s">
        <v>285</v>
      </c>
      <c r="F781" s="4">
        <v>600</v>
      </c>
      <c r="G781" s="4">
        <v>600</v>
      </c>
      <c r="H781" s="12" t="s">
        <v>74</v>
      </c>
    </row>
    <row r="782" spans="2:8" ht="29.25" thickBot="1">
      <c r="B782" s="4">
        <v>120</v>
      </c>
      <c r="C782" s="22" t="s">
        <v>719</v>
      </c>
      <c r="D782" s="18" t="s">
        <v>406</v>
      </c>
      <c r="E782" s="19" t="s">
        <v>285</v>
      </c>
      <c r="F782" s="4">
        <v>3000</v>
      </c>
      <c r="G782" s="4">
        <v>3000</v>
      </c>
      <c r="H782" s="12" t="s">
        <v>74</v>
      </c>
    </row>
    <row r="783" spans="2:8" ht="15.75" thickBot="1">
      <c r="B783" s="4">
        <v>121</v>
      </c>
      <c r="C783" s="22" t="s">
        <v>720</v>
      </c>
      <c r="D783" s="18" t="s">
        <v>407</v>
      </c>
      <c r="E783" s="19" t="s">
        <v>408</v>
      </c>
      <c r="F783" s="4">
        <v>1000</v>
      </c>
      <c r="G783" s="4">
        <v>2000</v>
      </c>
      <c r="H783" s="12" t="s">
        <v>74</v>
      </c>
    </row>
    <row r="784" spans="2:8" ht="15.75" thickBot="1">
      <c r="B784" s="4">
        <v>122</v>
      </c>
      <c r="C784" s="22" t="s">
        <v>721</v>
      </c>
      <c r="D784" s="18" t="s">
        <v>409</v>
      </c>
      <c r="E784" s="19" t="s">
        <v>398</v>
      </c>
      <c r="F784" s="4">
        <v>500</v>
      </c>
      <c r="G784" s="4">
        <v>500</v>
      </c>
      <c r="H784" s="12" t="s">
        <v>74</v>
      </c>
    </row>
    <row r="785" spans="2:8" ht="15.75" thickBot="1">
      <c r="B785" s="4">
        <v>123</v>
      </c>
      <c r="C785" s="22" t="s">
        <v>722</v>
      </c>
      <c r="D785" s="18" t="s">
        <v>410</v>
      </c>
      <c r="E785" s="19" t="s">
        <v>398</v>
      </c>
      <c r="F785" s="4">
        <v>2000</v>
      </c>
      <c r="G785" s="4">
        <v>2000</v>
      </c>
      <c r="H785" s="12" t="s">
        <v>74</v>
      </c>
    </row>
    <row r="786" spans="2:8" ht="15.75" thickBot="1">
      <c r="B786" s="4">
        <v>124</v>
      </c>
      <c r="C786" s="22" t="s">
        <v>723</v>
      </c>
      <c r="D786" s="18" t="s">
        <v>411</v>
      </c>
      <c r="E786" s="19" t="s">
        <v>285</v>
      </c>
      <c r="F786" s="4">
        <v>6000</v>
      </c>
      <c r="G786" s="4">
        <v>6000</v>
      </c>
      <c r="H786" s="12" t="s">
        <v>74</v>
      </c>
    </row>
    <row r="787" spans="2:8" ht="15.75" thickBot="1">
      <c r="B787" s="4">
        <v>125</v>
      </c>
      <c r="C787" s="22" t="s">
        <v>724</v>
      </c>
      <c r="D787" s="18" t="s">
        <v>412</v>
      </c>
      <c r="E787" s="19" t="s">
        <v>360</v>
      </c>
      <c r="F787" s="4">
        <v>1500</v>
      </c>
      <c r="G787" s="4">
        <v>6000</v>
      </c>
      <c r="H787" s="12" t="s">
        <v>74</v>
      </c>
    </row>
    <row r="788" spans="2:8" ht="15.75" thickBot="1">
      <c r="B788" s="4">
        <v>126</v>
      </c>
      <c r="C788" s="22" t="s">
        <v>725</v>
      </c>
      <c r="D788" s="18" t="s">
        <v>413</v>
      </c>
      <c r="E788" s="19" t="s">
        <v>285</v>
      </c>
      <c r="F788" s="4">
        <v>2500</v>
      </c>
      <c r="G788" s="4">
        <v>2500</v>
      </c>
      <c r="H788" s="12" t="s">
        <v>74</v>
      </c>
    </row>
    <row r="789" spans="2:8" ht="15.75" thickBot="1">
      <c r="B789" s="4">
        <v>127</v>
      </c>
      <c r="C789" s="22" t="s">
        <v>726</v>
      </c>
      <c r="D789" s="18" t="s">
        <v>414</v>
      </c>
      <c r="E789" s="19" t="s">
        <v>234</v>
      </c>
      <c r="F789" s="4">
        <v>4000</v>
      </c>
      <c r="G789" s="4">
        <v>4000</v>
      </c>
      <c r="H789" s="12" t="s">
        <v>74</v>
      </c>
    </row>
    <row r="790" spans="2:8" ht="15.75" thickBot="1">
      <c r="B790" s="4">
        <v>128</v>
      </c>
      <c r="C790" s="22" t="s">
        <v>727</v>
      </c>
      <c r="D790" s="18" t="s">
        <v>415</v>
      </c>
      <c r="E790" s="19" t="s">
        <v>285</v>
      </c>
      <c r="F790" s="4">
        <v>200</v>
      </c>
      <c r="G790" s="4">
        <v>200</v>
      </c>
      <c r="H790" s="12" t="s">
        <v>74</v>
      </c>
    </row>
    <row r="791" spans="2:8" ht="15.75" thickBot="1">
      <c r="B791" s="4">
        <v>129</v>
      </c>
      <c r="C791" s="22" t="s">
        <v>728</v>
      </c>
      <c r="D791" s="18" t="s">
        <v>416</v>
      </c>
      <c r="E791" s="19" t="s">
        <v>285</v>
      </c>
      <c r="F791" s="4">
        <v>100</v>
      </c>
      <c r="G791" s="4">
        <v>100</v>
      </c>
      <c r="H791" s="12" t="s">
        <v>74</v>
      </c>
    </row>
    <row r="792" spans="2:8" ht="15.75" thickBot="1">
      <c r="B792" s="4">
        <v>130</v>
      </c>
      <c r="C792" s="22" t="s">
        <v>729</v>
      </c>
      <c r="D792" s="18" t="s">
        <v>417</v>
      </c>
      <c r="E792" s="19" t="s">
        <v>418</v>
      </c>
      <c r="F792" s="4">
        <v>250</v>
      </c>
      <c r="G792" s="4">
        <v>500</v>
      </c>
      <c r="H792" s="12" t="s">
        <v>74</v>
      </c>
    </row>
    <row r="793" spans="2:8" ht="15.75" thickBot="1">
      <c r="B793" s="4">
        <v>131</v>
      </c>
      <c r="C793" s="22" t="s">
        <v>730</v>
      </c>
      <c r="D793" s="18" t="s">
        <v>419</v>
      </c>
      <c r="E793" s="19" t="s">
        <v>420</v>
      </c>
      <c r="F793" s="4">
        <v>250</v>
      </c>
      <c r="G793" s="4">
        <v>500</v>
      </c>
      <c r="H793" s="12" t="s">
        <v>74</v>
      </c>
    </row>
    <row r="794" spans="2:8" ht="15.75" thickBot="1">
      <c r="B794" s="4">
        <v>132</v>
      </c>
      <c r="C794" s="22" t="s">
        <v>731</v>
      </c>
      <c r="D794" s="18" t="s">
        <v>421</v>
      </c>
      <c r="E794" s="19" t="s">
        <v>420</v>
      </c>
      <c r="F794" s="4">
        <v>250</v>
      </c>
      <c r="G794" s="4">
        <v>500</v>
      </c>
      <c r="H794" s="12" t="s">
        <v>74</v>
      </c>
    </row>
    <row r="795" spans="2:8" ht="29.25" thickBot="1">
      <c r="B795" s="4">
        <v>133</v>
      </c>
      <c r="C795" s="22" t="s">
        <v>732</v>
      </c>
      <c r="D795" s="18" t="s">
        <v>422</v>
      </c>
      <c r="E795" s="19" t="s">
        <v>423</v>
      </c>
      <c r="F795" s="4">
        <v>10000</v>
      </c>
      <c r="G795" s="4">
        <v>10000</v>
      </c>
      <c r="H795" s="12" t="s">
        <v>74</v>
      </c>
    </row>
    <row r="796" spans="2:8" ht="15.75" thickBot="1">
      <c r="B796" s="4">
        <v>134</v>
      </c>
      <c r="C796" s="22" t="s">
        <v>733</v>
      </c>
      <c r="D796" s="18" t="s">
        <v>424</v>
      </c>
      <c r="E796" s="19" t="s">
        <v>423</v>
      </c>
      <c r="F796" s="4">
        <v>2000</v>
      </c>
      <c r="G796" s="4">
        <v>2000</v>
      </c>
      <c r="H796" s="12" t="s">
        <v>74</v>
      </c>
    </row>
    <row r="797" spans="2:8" ht="15">
      <c r="C797" s="10"/>
      <c r="F797" s="23"/>
      <c r="G797" s="23">
        <f>SUM(G668:G796)</f>
        <v>283490</v>
      </c>
    </row>
    <row r="798" spans="2:8" ht="18">
      <c r="B798" s="216" t="s">
        <v>425</v>
      </c>
      <c r="C798" s="216"/>
      <c r="D798" s="216"/>
      <c r="E798" s="216"/>
      <c r="F798" s="216"/>
      <c r="G798" s="216"/>
      <c r="H798" s="216"/>
    </row>
    <row r="799" spans="2:8" ht="15">
      <c r="C799" s="26"/>
      <c r="F799" s="23"/>
      <c r="G799" s="23"/>
    </row>
    <row r="800" spans="2:8" ht="36">
      <c r="B800" s="69" t="s">
        <v>0</v>
      </c>
      <c r="C800" s="69" t="s">
        <v>270</v>
      </c>
      <c r="D800" s="69" t="s">
        <v>1</v>
      </c>
      <c r="E800" s="69" t="s">
        <v>2</v>
      </c>
      <c r="F800" s="69" t="s">
        <v>743</v>
      </c>
      <c r="G800" s="69" t="s">
        <v>72</v>
      </c>
      <c r="H800" s="70" t="s">
        <v>73</v>
      </c>
    </row>
    <row r="801" spans="2:8" ht="43.5" thickBot="1">
      <c r="B801" s="4">
        <v>1</v>
      </c>
      <c r="C801" s="22" t="s">
        <v>600</v>
      </c>
      <c r="D801" s="18" t="s">
        <v>426</v>
      </c>
      <c r="E801" s="19" t="s">
        <v>285</v>
      </c>
      <c r="F801" s="4">
        <v>4500</v>
      </c>
      <c r="G801" s="4">
        <v>4500</v>
      </c>
      <c r="H801" s="12" t="s">
        <v>74</v>
      </c>
    </row>
    <row r="802" spans="2:8" ht="29.25" thickBot="1">
      <c r="B802" s="4">
        <v>2</v>
      </c>
      <c r="C802" s="22" t="s">
        <v>601</v>
      </c>
      <c r="D802" s="18" t="s">
        <v>427</v>
      </c>
      <c r="E802" s="19" t="s">
        <v>285</v>
      </c>
      <c r="F802" s="4">
        <v>3500</v>
      </c>
      <c r="G802" s="4">
        <v>3500</v>
      </c>
      <c r="H802" s="12" t="s">
        <v>74</v>
      </c>
    </row>
    <row r="803" spans="2:8" ht="43.5" thickBot="1">
      <c r="B803" s="86">
        <v>3</v>
      </c>
      <c r="C803" s="97" t="s">
        <v>602</v>
      </c>
      <c r="D803" s="98" t="s">
        <v>428</v>
      </c>
      <c r="E803" s="99" t="s">
        <v>285</v>
      </c>
      <c r="F803" s="86">
        <v>600000</v>
      </c>
      <c r="G803" s="86">
        <v>600000</v>
      </c>
      <c r="H803" s="82" t="s">
        <v>74</v>
      </c>
    </row>
    <row r="804" spans="2:8" ht="57.75" thickBot="1">
      <c r="B804" s="4">
        <v>8</v>
      </c>
      <c r="C804" s="22" t="s">
        <v>607</v>
      </c>
      <c r="D804" s="18" t="s">
        <v>433</v>
      </c>
      <c r="E804" s="19" t="s">
        <v>285</v>
      </c>
      <c r="F804" s="4">
        <v>15000</v>
      </c>
      <c r="G804" s="4">
        <v>15000</v>
      </c>
      <c r="H804" s="12" t="s">
        <v>74</v>
      </c>
    </row>
    <row r="805" spans="2:8" ht="15.75" thickBot="1">
      <c r="B805" s="4">
        <v>9</v>
      </c>
      <c r="C805" s="22" t="s">
        <v>608</v>
      </c>
      <c r="D805" s="18" t="s">
        <v>434</v>
      </c>
      <c r="E805" s="19" t="s">
        <v>285</v>
      </c>
      <c r="F805" s="4">
        <v>5000</v>
      </c>
      <c r="G805" s="4">
        <v>5000</v>
      </c>
      <c r="H805" s="12" t="s">
        <v>74</v>
      </c>
    </row>
    <row r="806" spans="2:8" ht="15.75" thickBot="1">
      <c r="B806" s="4">
        <v>10</v>
      </c>
      <c r="C806" s="22" t="s">
        <v>609</v>
      </c>
      <c r="D806" s="18" t="s">
        <v>435</v>
      </c>
      <c r="E806" s="19" t="s">
        <v>285</v>
      </c>
      <c r="F806" s="4">
        <v>4900</v>
      </c>
      <c r="G806" s="4">
        <v>4900</v>
      </c>
      <c r="H806" s="12" t="s">
        <v>74</v>
      </c>
    </row>
    <row r="807" spans="2:8" ht="15.75" thickBot="1">
      <c r="B807" s="4">
        <v>11</v>
      </c>
      <c r="C807" s="22" t="s">
        <v>610</v>
      </c>
      <c r="D807" s="18" t="s">
        <v>436</v>
      </c>
      <c r="E807" s="19" t="s">
        <v>285</v>
      </c>
      <c r="F807" s="4">
        <v>1500</v>
      </c>
      <c r="G807" s="4">
        <v>1500</v>
      </c>
      <c r="H807" s="12" t="s">
        <v>74</v>
      </c>
    </row>
    <row r="808" spans="2:8" ht="15.75" thickBot="1">
      <c r="B808" s="4">
        <v>12</v>
      </c>
      <c r="C808" s="22" t="s">
        <v>611</v>
      </c>
      <c r="D808" s="18" t="s">
        <v>437</v>
      </c>
      <c r="E808" s="19" t="s">
        <v>297</v>
      </c>
      <c r="F808" s="4">
        <v>200</v>
      </c>
      <c r="G808" s="4">
        <v>400</v>
      </c>
      <c r="H808" s="12" t="s">
        <v>74</v>
      </c>
    </row>
    <row r="809" spans="2:8" ht="43.5" thickBot="1">
      <c r="B809" s="4">
        <v>13</v>
      </c>
      <c r="C809" s="22" t="s">
        <v>612</v>
      </c>
      <c r="D809" s="18" t="s">
        <v>438</v>
      </c>
      <c r="E809" s="19" t="s">
        <v>285</v>
      </c>
      <c r="F809" s="4">
        <v>30000</v>
      </c>
      <c r="G809" s="4">
        <v>30000</v>
      </c>
      <c r="H809" s="12" t="s">
        <v>74</v>
      </c>
    </row>
    <row r="810" spans="2:8" ht="43.5" thickBot="1">
      <c r="B810" s="4">
        <v>14</v>
      </c>
      <c r="C810" s="22" t="s">
        <v>613</v>
      </c>
      <c r="D810" s="18" t="s">
        <v>439</v>
      </c>
      <c r="E810" s="19" t="s">
        <v>285</v>
      </c>
      <c r="F810" s="4">
        <v>25000</v>
      </c>
      <c r="G810" s="4">
        <v>25000</v>
      </c>
      <c r="H810" s="12" t="s">
        <v>74</v>
      </c>
    </row>
    <row r="811" spans="2:8" ht="74.25" thickBot="1">
      <c r="B811" s="4">
        <v>15</v>
      </c>
      <c r="C811" s="22" t="s">
        <v>614</v>
      </c>
      <c r="D811" s="18" t="s">
        <v>734</v>
      </c>
      <c r="E811" s="19" t="s">
        <v>285</v>
      </c>
      <c r="F811" s="4">
        <v>18000</v>
      </c>
      <c r="G811" s="4">
        <v>18000</v>
      </c>
      <c r="H811" s="12" t="s">
        <v>74</v>
      </c>
    </row>
    <row r="812" spans="2:8" ht="29.25" thickBot="1">
      <c r="B812" s="4">
        <v>16</v>
      </c>
      <c r="C812" s="22" t="s">
        <v>615</v>
      </c>
      <c r="D812" s="18" t="s">
        <v>440</v>
      </c>
      <c r="E812" s="19" t="s">
        <v>285</v>
      </c>
      <c r="F812" s="4">
        <v>1500</v>
      </c>
      <c r="G812" s="4">
        <v>1500</v>
      </c>
      <c r="H812" s="12" t="s">
        <v>74</v>
      </c>
    </row>
    <row r="813" spans="2:8" ht="15.75" thickBot="1">
      <c r="B813" s="4">
        <v>18</v>
      </c>
      <c r="C813" s="22" t="s">
        <v>617</v>
      </c>
      <c r="D813" s="18" t="s">
        <v>442</v>
      </c>
      <c r="E813" s="19" t="s">
        <v>285</v>
      </c>
      <c r="F813" s="4">
        <v>10000</v>
      </c>
      <c r="G813" s="4">
        <v>10000</v>
      </c>
      <c r="H813" s="12" t="s">
        <v>74</v>
      </c>
    </row>
    <row r="814" spans="2:8" ht="15">
      <c r="C814" s="10"/>
      <c r="F814" s="23"/>
      <c r="G814" s="23">
        <f>SUM(G801:G813)</f>
        <v>719300</v>
      </c>
    </row>
    <row r="815" spans="2:8" ht="18" customHeight="1">
      <c r="B815" s="67" t="s">
        <v>445</v>
      </c>
      <c r="C815" s="67"/>
      <c r="D815" s="67"/>
      <c r="E815" s="67"/>
      <c r="F815" s="67"/>
      <c r="G815" s="67"/>
      <c r="H815" s="67"/>
    </row>
    <row r="816" spans="2:8" ht="15">
      <c r="C816" s="26"/>
      <c r="F816" s="23"/>
      <c r="G816" s="23"/>
    </row>
    <row r="817" spans="2:8" ht="36">
      <c r="B817" s="69" t="s">
        <v>0</v>
      </c>
      <c r="C817" s="69" t="s">
        <v>270</v>
      </c>
      <c r="D817" s="69" t="s">
        <v>1</v>
      </c>
      <c r="E817" s="69" t="s">
        <v>2</v>
      </c>
      <c r="F817" s="69" t="s">
        <v>743</v>
      </c>
      <c r="G817" s="69" t="s">
        <v>72</v>
      </c>
      <c r="H817" s="70" t="s">
        <v>73</v>
      </c>
    </row>
    <row r="818" spans="2:8" ht="29.25" thickBot="1">
      <c r="B818" s="4">
        <v>1</v>
      </c>
      <c r="C818" s="22" t="s">
        <v>600</v>
      </c>
      <c r="D818" s="18" t="s">
        <v>446</v>
      </c>
      <c r="E818" s="19" t="s">
        <v>447</v>
      </c>
      <c r="F818" s="4">
        <v>8000</v>
      </c>
      <c r="G818" s="4">
        <v>8000</v>
      </c>
      <c r="H818" s="12" t="s">
        <v>74</v>
      </c>
    </row>
    <row r="819" spans="2:8" ht="15.75" thickBot="1">
      <c r="B819" s="4">
        <v>2</v>
      </c>
      <c r="C819" s="22" t="s">
        <v>601</v>
      </c>
      <c r="D819" s="18" t="s">
        <v>448</v>
      </c>
      <c r="E819" s="19" t="s">
        <v>449</v>
      </c>
      <c r="F819" s="4">
        <v>200</v>
      </c>
      <c r="G819" s="4">
        <v>200</v>
      </c>
      <c r="H819" s="12" t="s">
        <v>74</v>
      </c>
    </row>
    <row r="820" spans="2:8" ht="15.75" thickBot="1">
      <c r="B820" s="4">
        <v>3</v>
      </c>
      <c r="C820" s="22" t="s">
        <v>602</v>
      </c>
      <c r="D820" s="18" t="s">
        <v>450</v>
      </c>
      <c r="E820" s="19" t="s">
        <v>449</v>
      </c>
      <c r="F820" s="4">
        <v>2200</v>
      </c>
      <c r="G820" s="4">
        <v>2200</v>
      </c>
      <c r="H820" s="12" t="s">
        <v>74</v>
      </c>
    </row>
    <row r="821" spans="2:8" ht="15.75" thickBot="1">
      <c r="B821" s="4">
        <v>4</v>
      </c>
      <c r="C821" s="22" t="s">
        <v>603</v>
      </c>
      <c r="D821" s="18" t="s">
        <v>451</v>
      </c>
      <c r="E821" s="19" t="s">
        <v>423</v>
      </c>
      <c r="F821" s="4">
        <v>2000</v>
      </c>
      <c r="G821" s="4">
        <v>2000</v>
      </c>
      <c r="H821" s="12" t="s">
        <v>74</v>
      </c>
    </row>
    <row r="822" spans="2:8" ht="15">
      <c r="C822" s="10"/>
      <c r="G822" s="1">
        <f>SUM(G818:G821)</f>
        <v>12400</v>
      </c>
    </row>
    <row r="824" spans="2:8" ht="18">
      <c r="B824" s="212" t="s">
        <v>740</v>
      </c>
      <c r="C824" s="212"/>
      <c r="D824" s="212"/>
      <c r="E824" s="212"/>
      <c r="F824" s="212"/>
      <c r="G824" s="212"/>
      <c r="H824" s="212"/>
    </row>
    <row r="825" spans="2:8" ht="15">
      <c r="B825" s="21"/>
      <c r="C825" s="21"/>
      <c r="D825" s="21"/>
      <c r="E825" s="21"/>
      <c r="G825" s="21"/>
    </row>
    <row r="826" spans="2:8" ht="36">
      <c r="B826" s="69" t="s">
        <v>0</v>
      </c>
      <c r="C826" s="69" t="s">
        <v>270</v>
      </c>
      <c r="D826" s="69" t="s">
        <v>1</v>
      </c>
      <c r="E826" s="69" t="s">
        <v>2</v>
      </c>
      <c r="F826" s="69" t="s">
        <v>743</v>
      </c>
      <c r="G826" s="69" t="s">
        <v>72</v>
      </c>
      <c r="H826" s="70" t="s">
        <v>73</v>
      </c>
    </row>
    <row r="827" spans="2:8" ht="15">
      <c r="B827" s="4">
        <v>1</v>
      </c>
      <c r="C827" s="4">
        <v>1</v>
      </c>
      <c r="D827" s="4" t="s">
        <v>256</v>
      </c>
      <c r="E827" s="4">
        <v>10</v>
      </c>
      <c r="F827" s="4">
        <v>3000</v>
      </c>
      <c r="G827" s="4">
        <v>30000</v>
      </c>
      <c r="H827" s="12" t="s">
        <v>74</v>
      </c>
    </row>
    <row r="828" spans="2:8" ht="15">
      <c r="B828" s="4">
        <v>2</v>
      </c>
      <c r="C828" s="4">
        <v>2</v>
      </c>
      <c r="D828" s="4" t="s">
        <v>257</v>
      </c>
      <c r="E828" s="4">
        <v>1</v>
      </c>
      <c r="F828" s="4">
        <v>3000</v>
      </c>
      <c r="G828" s="4">
        <v>3000</v>
      </c>
      <c r="H828" s="12" t="s">
        <v>74</v>
      </c>
    </row>
    <row r="829" spans="2:8" ht="15">
      <c r="B829" s="4">
        <v>3</v>
      </c>
      <c r="C829" s="4">
        <v>3</v>
      </c>
      <c r="D829" s="4" t="s">
        <v>258</v>
      </c>
      <c r="E829" s="4">
        <v>1</v>
      </c>
      <c r="F829" s="4">
        <v>6500</v>
      </c>
      <c r="G829" s="4">
        <v>6500</v>
      </c>
      <c r="H829" s="12" t="s">
        <v>74</v>
      </c>
    </row>
    <row r="830" spans="2:8" ht="15">
      <c r="B830" s="4">
        <v>4</v>
      </c>
      <c r="C830" s="4">
        <v>4</v>
      </c>
      <c r="D830" s="4" t="s">
        <v>259</v>
      </c>
      <c r="E830" s="4">
        <v>1</v>
      </c>
      <c r="F830" s="4">
        <v>6500</v>
      </c>
      <c r="G830" s="4">
        <v>6500</v>
      </c>
      <c r="H830" s="12" t="s">
        <v>74</v>
      </c>
    </row>
    <row r="831" spans="2:8" ht="15">
      <c r="B831" s="4">
        <v>5</v>
      </c>
      <c r="C831" s="4">
        <v>5</v>
      </c>
      <c r="D831" s="4" t="s">
        <v>260</v>
      </c>
      <c r="E831" s="4">
        <v>1</v>
      </c>
      <c r="F831" s="4">
        <v>5500</v>
      </c>
      <c r="G831" s="4">
        <v>5500</v>
      </c>
      <c r="H831" s="12" t="s">
        <v>74</v>
      </c>
    </row>
    <row r="832" spans="2:8" ht="15">
      <c r="B832" s="4">
        <v>6</v>
      </c>
      <c r="C832" s="4">
        <v>6</v>
      </c>
      <c r="D832" s="4" t="s">
        <v>261</v>
      </c>
      <c r="E832" s="4">
        <v>2</v>
      </c>
      <c r="F832" s="4">
        <v>7200</v>
      </c>
      <c r="G832" s="4">
        <v>14400</v>
      </c>
      <c r="H832" s="12" t="s">
        <v>74</v>
      </c>
    </row>
    <row r="833" spans="2:8" ht="15">
      <c r="B833" s="4">
        <v>7</v>
      </c>
      <c r="C833" s="4">
        <v>7</v>
      </c>
      <c r="D833" s="4" t="s">
        <v>262</v>
      </c>
      <c r="E833" s="4">
        <v>2</v>
      </c>
      <c r="F833" s="4">
        <v>8000</v>
      </c>
      <c r="G833" s="4">
        <v>16000</v>
      </c>
      <c r="H833" s="12" t="s">
        <v>74</v>
      </c>
    </row>
    <row r="834" spans="2:8" ht="15">
      <c r="B834" s="4">
        <v>8</v>
      </c>
      <c r="C834" s="4">
        <v>8</v>
      </c>
      <c r="D834" s="4" t="s">
        <v>263</v>
      </c>
      <c r="E834" s="4">
        <v>1</v>
      </c>
      <c r="F834" s="4">
        <v>7000</v>
      </c>
      <c r="G834" s="4">
        <v>7000</v>
      </c>
      <c r="H834" s="12" t="s">
        <v>74</v>
      </c>
    </row>
    <row r="835" spans="2:8" ht="15">
      <c r="B835" s="4">
        <v>9</v>
      </c>
      <c r="C835" s="4">
        <v>9</v>
      </c>
      <c r="D835" s="4" t="s">
        <v>264</v>
      </c>
      <c r="E835" s="4">
        <v>1</v>
      </c>
      <c r="F835" s="4">
        <v>5500</v>
      </c>
      <c r="G835" s="4">
        <v>5500</v>
      </c>
      <c r="H835" s="12" t="s">
        <v>74</v>
      </c>
    </row>
    <row r="836" spans="2:8" ht="15">
      <c r="B836" s="4">
        <v>10</v>
      </c>
      <c r="C836" s="4">
        <v>10</v>
      </c>
      <c r="D836" s="4" t="s">
        <v>265</v>
      </c>
      <c r="E836" s="4">
        <v>1</v>
      </c>
      <c r="F836" s="4">
        <v>5500</v>
      </c>
      <c r="G836" s="4">
        <v>5500</v>
      </c>
      <c r="H836" s="12" t="s">
        <v>74</v>
      </c>
    </row>
    <row r="837" spans="2:8" ht="15">
      <c r="B837" s="4">
        <v>11</v>
      </c>
      <c r="C837" s="4">
        <v>11</v>
      </c>
      <c r="D837" s="4" t="s">
        <v>266</v>
      </c>
      <c r="E837" s="4">
        <v>1</v>
      </c>
      <c r="F837" s="4">
        <v>4500</v>
      </c>
      <c r="G837" s="4">
        <v>4500</v>
      </c>
      <c r="H837" s="12" t="s">
        <v>74</v>
      </c>
    </row>
    <row r="838" spans="2:8" ht="15">
      <c r="B838" s="4">
        <v>12</v>
      </c>
      <c r="C838" s="4">
        <v>12</v>
      </c>
      <c r="D838" s="4" t="s">
        <v>267</v>
      </c>
      <c r="E838" s="4">
        <v>3</v>
      </c>
      <c r="F838" s="4">
        <v>8500</v>
      </c>
      <c r="G838" s="4">
        <v>25500</v>
      </c>
      <c r="H838" s="12" t="s">
        <v>74</v>
      </c>
    </row>
    <row r="839" spans="2:8" ht="15">
      <c r="B839" s="4">
        <v>13</v>
      </c>
      <c r="C839" s="4">
        <v>13</v>
      </c>
      <c r="D839" s="4" t="s">
        <v>268</v>
      </c>
      <c r="E839" s="4">
        <v>3</v>
      </c>
      <c r="F839" s="4">
        <v>15000</v>
      </c>
      <c r="G839" s="4">
        <v>45000</v>
      </c>
      <c r="H839" s="12" t="s">
        <v>74</v>
      </c>
    </row>
    <row r="840" spans="2:8" ht="15">
      <c r="B840" s="4"/>
      <c r="C840" s="4"/>
      <c r="D840" s="4"/>
      <c r="E840" s="4"/>
      <c r="F840" s="17" t="s">
        <v>75</v>
      </c>
      <c r="G840" s="17">
        <f>SUM(G827:G839)</f>
        <v>174900</v>
      </c>
    </row>
    <row r="843" spans="2:8" ht="20.25">
      <c r="B843" s="61" t="s">
        <v>557</v>
      </c>
      <c r="C843" s="59"/>
      <c r="D843" s="63"/>
      <c r="E843" s="59"/>
      <c r="F843" s="59"/>
      <c r="G843" s="59"/>
      <c r="H843" s="59"/>
    </row>
    <row r="844" spans="2:8" ht="15" customHeight="1">
      <c r="B844" s="60"/>
      <c r="C844" s="60"/>
      <c r="D844" s="60"/>
      <c r="E844" s="60"/>
      <c r="F844" s="60"/>
      <c r="G844" s="60"/>
      <c r="H844" s="60"/>
    </row>
    <row r="845" spans="2:8" ht="18">
      <c r="B845" s="68" t="s">
        <v>453</v>
      </c>
      <c r="C845" s="68"/>
      <c r="D845" s="68"/>
      <c r="E845" s="68"/>
      <c r="F845" s="68"/>
      <c r="G845" s="68"/>
      <c r="H845" s="68"/>
    </row>
    <row r="846" spans="2:8" ht="15">
      <c r="D846" s="10"/>
    </row>
    <row r="847" spans="2:8" ht="36">
      <c r="B847" s="69" t="s">
        <v>0</v>
      </c>
      <c r="C847" s="69" t="s">
        <v>270</v>
      </c>
      <c r="D847" s="69" t="s">
        <v>1</v>
      </c>
      <c r="E847" s="69" t="s">
        <v>2</v>
      </c>
      <c r="F847" s="69" t="s">
        <v>743</v>
      </c>
      <c r="G847" s="69" t="s">
        <v>72</v>
      </c>
      <c r="H847" s="70" t="s">
        <v>73</v>
      </c>
    </row>
    <row r="848" spans="2:8" ht="150.75" thickBot="1">
      <c r="B848" s="4">
        <v>1</v>
      </c>
      <c r="C848" s="22">
        <v>1</v>
      </c>
      <c r="D848" s="22" t="s">
        <v>454</v>
      </c>
      <c r="E848" s="27" t="s">
        <v>455</v>
      </c>
      <c r="F848" s="8">
        <v>1500</v>
      </c>
      <c r="G848" s="4">
        <v>25500</v>
      </c>
      <c r="H848" s="12" t="s">
        <v>74</v>
      </c>
    </row>
    <row r="849" spans="2:8" ht="30.75" thickBot="1">
      <c r="B849" s="4">
        <v>2</v>
      </c>
      <c r="C849" s="22">
        <v>2</v>
      </c>
      <c r="D849" s="22" t="s">
        <v>456</v>
      </c>
      <c r="E849" s="27" t="s">
        <v>455</v>
      </c>
      <c r="F849" s="8">
        <v>200</v>
      </c>
      <c r="G849" s="4">
        <v>3400</v>
      </c>
      <c r="H849" s="12" t="s">
        <v>74</v>
      </c>
    </row>
    <row r="850" spans="2:8" ht="90.75" thickBot="1">
      <c r="B850" s="4">
        <v>3</v>
      </c>
      <c r="C850" s="22">
        <v>3</v>
      </c>
      <c r="D850" s="22" t="s">
        <v>457</v>
      </c>
      <c r="E850" s="27" t="s">
        <v>455</v>
      </c>
      <c r="F850" s="8">
        <v>500</v>
      </c>
      <c r="G850" s="4">
        <v>8500</v>
      </c>
      <c r="H850" s="12" t="s">
        <v>74</v>
      </c>
    </row>
    <row r="851" spans="2:8" ht="75.75" thickBot="1">
      <c r="B851" s="4">
        <v>4</v>
      </c>
      <c r="C851" s="22">
        <v>4</v>
      </c>
      <c r="D851" s="22" t="s">
        <v>458</v>
      </c>
      <c r="E851" s="27" t="s">
        <v>455</v>
      </c>
      <c r="F851" s="8">
        <v>400</v>
      </c>
      <c r="G851" s="4">
        <v>6800</v>
      </c>
      <c r="H851" s="12" t="s">
        <v>74</v>
      </c>
    </row>
    <row r="852" spans="2:8" ht="15.75" thickBot="1">
      <c r="B852" s="4">
        <v>5</v>
      </c>
      <c r="C852" s="22">
        <v>5</v>
      </c>
      <c r="D852" s="22" t="s">
        <v>459</v>
      </c>
      <c r="E852" s="27" t="s">
        <v>455</v>
      </c>
      <c r="F852" s="8">
        <v>700</v>
      </c>
      <c r="G852" s="4">
        <v>11900</v>
      </c>
      <c r="H852" s="12" t="s">
        <v>74</v>
      </c>
    </row>
    <row r="853" spans="2:8" ht="45.75" thickBot="1">
      <c r="B853" s="4">
        <v>6</v>
      </c>
      <c r="C853" s="22">
        <v>6</v>
      </c>
      <c r="D853" s="22" t="s">
        <v>460</v>
      </c>
      <c r="E853" s="27" t="s">
        <v>455</v>
      </c>
      <c r="F853" s="8">
        <v>400</v>
      </c>
      <c r="G853" s="4">
        <v>6800</v>
      </c>
      <c r="H853" s="12" t="s">
        <v>74</v>
      </c>
    </row>
    <row r="854" spans="2:8" ht="45.75" thickBot="1">
      <c r="B854" s="4">
        <v>7</v>
      </c>
      <c r="C854" s="22">
        <v>7</v>
      </c>
      <c r="D854" s="22" t="s">
        <v>461</v>
      </c>
      <c r="E854" s="27" t="s">
        <v>455</v>
      </c>
      <c r="F854" s="8">
        <v>400</v>
      </c>
      <c r="G854" s="4">
        <v>6800</v>
      </c>
      <c r="H854" s="12" t="s">
        <v>74</v>
      </c>
    </row>
    <row r="855" spans="2:8" ht="30.75" thickBot="1">
      <c r="B855" s="4">
        <v>8</v>
      </c>
      <c r="C855" s="22">
        <v>8</v>
      </c>
      <c r="D855" s="22" t="s">
        <v>462</v>
      </c>
      <c r="E855" s="27" t="s">
        <v>455</v>
      </c>
      <c r="F855" s="8">
        <v>800</v>
      </c>
      <c r="G855" s="4">
        <v>13600</v>
      </c>
      <c r="H855" s="12" t="s">
        <v>74</v>
      </c>
    </row>
    <row r="856" spans="2:8" ht="30.75" thickBot="1">
      <c r="B856" s="4">
        <v>9</v>
      </c>
      <c r="C856" s="22">
        <v>9</v>
      </c>
      <c r="D856" s="22" t="s">
        <v>463</v>
      </c>
      <c r="E856" s="27" t="s">
        <v>455</v>
      </c>
      <c r="F856" s="8">
        <v>550</v>
      </c>
      <c r="G856" s="4">
        <v>5950</v>
      </c>
      <c r="H856" s="12" t="s">
        <v>74</v>
      </c>
    </row>
    <row r="857" spans="2:8" ht="15.75" thickBot="1">
      <c r="B857" s="4">
        <v>10</v>
      </c>
      <c r="C857" s="22">
        <v>10</v>
      </c>
      <c r="D857" s="22" t="s">
        <v>464</v>
      </c>
      <c r="E857" s="27" t="s">
        <v>465</v>
      </c>
      <c r="F857" s="8">
        <v>125</v>
      </c>
      <c r="G857" s="4">
        <v>2125</v>
      </c>
      <c r="H857" s="12" t="s">
        <v>74</v>
      </c>
    </row>
    <row r="858" spans="2:8" ht="30.75" thickBot="1">
      <c r="B858" s="4">
        <v>11</v>
      </c>
      <c r="C858" s="22">
        <v>11</v>
      </c>
      <c r="D858" s="22" t="s">
        <v>466</v>
      </c>
      <c r="E858" s="27" t="s">
        <v>465</v>
      </c>
      <c r="F858" s="8">
        <v>500</v>
      </c>
      <c r="G858" s="4">
        <v>8500</v>
      </c>
      <c r="H858" s="12" t="s">
        <v>74</v>
      </c>
    </row>
    <row r="859" spans="2:8" ht="15.75" thickBot="1">
      <c r="B859" s="4">
        <v>12</v>
      </c>
      <c r="C859" s="22">
        <v>12</v>
      </c>
      <c r="D859" s="22" t="s">
        <v>467</v>
      </c>
      <c r="E859" s="27" t="s">
        <v>465</v>
      </c>
      <c r="F859" s="8">
        <v>100</v>
      </c>
      <c r="G859" s="4">
        <v>1700</v>
      </c>
      <c r="H859" s="12" t="s">
        <v>74</v>
      </c>
    </row>
    <row r="860" spans="2:8" ht="15.75" thickBot="1">
      <c r="B860" s="4">
        <v>13</v>
      </c>
      <c r="C860" s="22">
        <v>13</v>
      </c>
      <c r="D860" s="22" t="s">
        <v>468</v>
      </c>
      <c r="E860" s="27" t="s">
        <v>465</v>
      </c>
      <c r="F860" s="8">
        <v>12000</v>
      </c>
      <c r="G860" s="4">
        <v>204000</v>
      </c>
      <c r="H860" s="12" t="s">
        <v>74</v>
      </c>
    </row>
    <row r="861" spans="2:8" ht="30.75" thickBot="1">
      <c r="B861" s="4">
        <v>14</v>
      </c>
      <c r="C861" s="22">
        <v>14</v>
      </c>
      <c r="D861" s="22" t="s">
        <v>469</v>
      </c>
      <c r="E861" s="27" t="s">
        <v>455</v>
      </c>
      <c r="F861" s="8">
        <v>120</v>
      </c>
      <c r="G861" s="4">
        <v>2040</v>
      </c>
      <c r="H861" s="12" t="s">
        <v>74</v>
      </c>
    </row>
    <row r="862" spans="2:8" ht="15">
      <c r="C862" s="26"/>
      <c r="G862" s="1">
        <f>SUM(G848:G861)</f>
        <v>307615</v>
      </c>
    </row>
    <row r="863" spans="2:8" ht="18">
      <c r="B863" s="212" t="s">
        <v>470</v>
      </c>
      <c r="C863" s="212"/>
      <c r="D863" s="212"/>
      <c r="E863" s="212"/>
      <c r="F863" s="212"/>
      <c r="G863" s="212"/>
      <c r="H863" s="212"/>
    </row>
    <row r="865" spans="2:8" ht="36">
      <c r="B865" s="69" t="s">
        <v>0</v>
      </c>
      <c r="C865" s="69" t="s">
        <v>270</v>
      </c>
      <c r="D865" s="69" t="s">
        <v>1</v>
      </c>
      <c r="E865" s="69" t="s">
        <v>2</v>
      </c>
      <c r="F865" s="69" t="s">
        <v>743</v>
      </c>
      <c r="G865" s="69" t="s">
        <v>72</v>
      </c>
      <c r="H865" s="70" t="s">
        <v>73</v>
      </c>
    </row>
    <row r="866" spans="2:8" ht="15">
      <c r="B866" s="4">
        <v>1</v>
      </c>
      <c r="C866" s="4">
        <v>1</v>
      </c>
      <c r="D866" s="28" t="s">
        <v>471</v>
      </c>
      <c r="E866" s="8" t="s">
        <v>285</v>
      </c>
      <c r="F866" s="4">
        <v>1800</v>
      </c>
      <c r="G866" s="4">
        <v>1800</v>
      </c>
      <c r="H866" s="12" t="s">
        <v>74</v>
      </c>
    </row>
    <row r="867" spans="2:8" ht="15">
      <c r="B867" s="4">
        <v>2</v>
      </c>
      <c r="C867" s="4">
        <v>2</v>
      </c>
      <c r="D867" s="28" t="s">
        <v>472</v>
      </c>
      <c r="E867" s="28" t="s">
        <v>285</v>
      </c>
      <c r="F867" s="4">
        <v>14000</v>
      </c>
      <c r="G867" s="4">
        <v>14000</v>
      </c>
      <c r="H867" s="12" t="s">
        <v>74</v>
      </c>
    </row>
    <row r="868" spans="2:8" ht="15">
      <c r="B868" s="4">
        <v>3</v>
      </c>
      <c r="C868" s="4">
        <v>3</v>
      </c>
      <c r="D868" s="28" t="s">
        <v>473</v>
      </c>
      <c r="E868" s="28" t="s">
        <v>297</v>
      </c>
      <c r="F868" s="4">
        <v>4800</v>
      </c>
      <c r="G868" s="4">
        <v>9600</v>
      </c>
      <c r="H868" s="12" t="s">
        <v>74</v>
      </c>
    </row>
    <row r="869" spans="2:8" ht="15">
      <c r="B869" s="4">
        <v>4</v>
      </c>
      <c r="C869" s="4">
        <v>4</v>
      </c>
      <c r="D869" s="28" t="s">
        <v>474</v>
      </c>
      <c r="E869" s="28" t="s">
        <v>475</v>
      </c>
      <c r="F869" s="4">
        <v>200</v>
      </c>
      <c r="G869" s="4">
        <v>200</v>
      </c>
      <c r="H869" s="12" t="s">
        <v>74</v>
      </c>
    </row>
    <row r="870" spans="2:8" ht="15">
      <c r="B870" s="4">
        <v>5</v>
      </c>
      <c r="C870" s="4">
        <v>5</v>
      </c>
      <c r="D870" s="28" t="s">
        <v>476</v>
      </c>
      <c r="E870" s="28" t="s">
        <v>360</v>
      </c>
      <c r="F870" s="4">
        <v>4000</v>
      </c>
      <c r="G870" s="4">
        <v>16000</v>
      </c>
      <c r="H870" s="12" t="s">
        <v>74</v>
      </c>
    </row>
    <row r="871" spans="2:8" ht="15">
      <c r="B871" s="4">
        <v>6</v>
      </c>
      <c r="C871" s="4">
        <v>6</v>
      </c>
      <c r="D871" s="28" t="s">
        <v>384</v>
      </c>
      <c r="E871" s="28" t="s">
        <v>285</v>
      </c>
      <c r="F871" s="4">
        <v>1800</v>
      </c>
      <c r="G871" s="4">
        <v>1800</v>
      </c>
      <c r="H871" s="12" t="s">
        <v>74</v>
      </c>
    </row>
    <row r="872" spans="2:8" ht="15">
      <c r="B872" s="4">
        <v>7</v>
      </c>
      <c r="C872" s="4">
        <v>7</v>
      </c>
      <c r="D872" s="28" t="s">
        <v>477</v>
      </c>
      <c r="E872" s="8" t="s">
        <v>285</v>
      </c>
      <c r="F872" s="4">
        <v>6000</v>
      </c>
      <c r="G872" s="4">
        <v>6000</v>
      </c>
      <c r="H872" s="12" t="s">
        <v>74</v>
      </c>
    </row>
    <row r="873" spans="2:8" ht="15">
      <c r="B873" s="4">
        <v>8</v>
      </c>
      <c r="C873" s="4">
        <v>8</v>
      </c>
      <c r="D873" s="8" t="s">
        <v>478</v>
      </c>
      <c r="E873" s="8" t="s">
        <v>479</v>
      </c>
      <c r="F873" s="4">
        <v>5000</v>
      </c>
      <c r="G873" s="4">
        <v>80000</v>
      </c>
      <c r="H873" s="12" t="s">
        <v>74</v>
      </c>
    </row>
    <row r="874" spans="2:8" ht="15">
      <c r="B874" s="4">
        <v>9</v>
      </c>
      <c r="C874" s="4">
        <v>9</v>
      </c>
      <c r="D874" s="28" t="s">
        <v>480</v>
      </c>
      <c r="E874" s="8" t="s">
        <v>481</v>
      </c>
      <c r="F874" s="4">
        <v>1000</v>
      </c>
      <c r="G874" s="4">
        <v>8000</v>
      </c>
      <c r="H874" s="12" t="s">
        <v>74</v>
      </c>
    </row>
    <row r="875" spans="2:8" ht="30">
      <c r="B875" s="4">
        <v>10</v>
      </c>
      <c r="C875" s="4">
        <v>10</v>
      </c>
      <c r="D875" s="28" t="s">
        <v>482</v>
      </c>
      <c r="E875" s="8" t="s">
        <v>360</v>
      </c>
      <c r="F875" s="4">
        <v>500</v>
      </c>
      <c r="G875" s="4">
        <v>2000</v>
      </c>
      <c r="H875" s="12" t="s">
        <v>74</v>
      </c>
    </row>
    <row r="876" spans="2:8" ht="30">
      <c r="B876" s="4">
        <v>11</v>
      </c>
      <c r="C876" s="4">
        <v>11</v>
      </c>
      <c r="D876" s="28" t="s">
        <v>483</v>
      </c>
      <c r="E876" s="28" t="s">
        <v>360</v>
      </c>
      <c r="F876" s="4">
        <v>700</v>
      </c>
      <c r="G876" s="4">
        <v>2800</v>
      </c>
      <c r="H876" s="12" t="s">
        <v>74</v>
      </c>
    </row>
    <row r="877" spans="2:8" ht="30">
      <c r="B877" s="4">
        <v>12</v>
      </c>
      <c r="C877" s="4">
        <v>12</v>
      </c>
      <c r="D877" s="28" t="s">
        <v>484</v>
      </c>
      <c r="E877" s="8" t="s">
        <v>360</v>
      </c>
      <c r="F877" s="4">
        <v>100</v>
      </c>
      <c r="G877" s="4">
        <v>400</v>
      </c>
      <c r="H877" s="12" t="s">
        <v>74</v>
      </c>
    </row>
    <row r="878" spans="2:8" ht="15">
      <c r="B878" s="4">
        <v>13</v>
      </c>
      <c r="C878" s="4">
        <v>13</v>
      </c>
      <c r="D878" s="28" t="s">
        <v>485</v>
      </c>
      <c r="E878" s="8" t="s">
        <v>297</v>
      </c>
      <c r="F878" s="4">
        <v>200</v>
      </c>
      <c r="G878" s="4">
        <v>400</v>
      </c>
      <c r="H878" s="12" t="s">
        <v>74</v>
      </c>
    </row>
    <row r="879" spans="2:8" ht="15">
      <c r="B879" s="4">
        <v>14</v>
      </c>
      <c r="C879" s="4">
        <v>14</v>
      </c>
      <c r="D879" s="28" t="s">
        <v>486</v>
      </c>
      <c r="E879" s="28" t="s">
        <v>297</v>
      </c>
      <c r="F879" s="4">
        <v>500</v>
      </c>
      <c r="G879" s="4">
        <v>1000</v>
      </c>
      <c r="H879" s="12" t="s">
        <v>74</v>
      </c>
    </row>
    <row r="880" spans="2:8" ht="15">
      <c r="B880" s="4">
        <v>15</v>
      </c>
      <c r="C880" s="4">
        <v>15</v>
      </c>
      <c r="D880" s="28" t="s">
        <v>487</v>
      </c>
      <c r="E880" s="8" t="s">
        <v>297</v>
      </c>
      <c r="F880" s="4">
        <v>3000</v>
      </c>
      <c r="G880" s="4">
        <v>6000</v>
      </c>
      <c r="H880" s="12" t="s">
        <v>74</v>
      </c>
    </row>
    <row r="881" spans="2:8" ht="15">
      <c r="B881" s="4">
        <v>16</v>
      </c>
      <c r="C881" s="4">
        <v>16</v>
      </c>
      <c r="D881" s="28" t="s">
        <v>488</v>
      </c>
      <c r="E881" s="8" t="s">
        <v>360</v>
      </c>
      <c r="F881" s="4">
        <v>2500</v>
      </c>
      <c r="G881" s="4">
        <v>10000</v>
      </c>
      <c r="H881" s="12" t="s">
        <v>74</v>
      </c>
    </row>
    <row r="882" spans="2:8" ht="15">
      <c r="B882" s="4">
        <v>17</v>
      </c>
      <c r="C882" s="4">
        <v>17</v>
      </c>
      <c r="D882" s="28" t="s">
        <v>489</v>
      </c>
      <c r="E882" s="8" t="s">
        <v>490</v>
      </c>
      <c r="F882" s="4">
        <v>500</v>
      </c>
      <c r="G882" s="4">
        <v>8000</v>
      </c>
      <c r="H882" s="12" t="s">
        <v>74</v>
      </c>
    </row>
    <row r="883" spans="2:8" ht="15">
      <c r="B883" s="4">
        <v>18</v>
      </c>
      <c r="C883" s="4">
        <v>18</v>
      </c>
      <c r="D883" s="28" t="s">
        <v>491</v>
      </c>
      <c r="E883" s="8" t="s">
        <v>492</v>
      </c>
      <c r="F883" s="4">
        <v>8000</v>
      </c>
      <c r="G883" s="4">
        <v>40000</v>
      </c>
      <c r="H883" s="12" t="s">
        <v>74</v>
      </c>
    </row>
    <row r="884" spans="2:8" ht="15">
      <c r="B884" s="4">
        <v>19</v>
      </c>
      <c r="C884" s="4">
        <v>19</v>
      </c>
      <c r="D884" s="28" t="s">
        <v>493</v>
      </c>
      <c r="E884" s="8" t="s">
        <v>492</v>
      </c>
      <c r="F884" s="4">
        <v>5000</v>
      </c>
      <c r="G884" s="4">
        <v>25000</v>
      </c>
      <c r="H884" s="12" t="s">
        <v>74</v>
      </c>
    </row>
    <row r="885" spans="2:8" ht="15">
      <c r="B885" s="4">
        <v>20</v>
      </c>
      <c r="C885" s="4">
        <v>20</v>
      </c>
      <c r="D885" s="28" t="s">
        <v>494</v>
      </c>
      <c r="E885" s="28" t="s">
        <v>297</v>
      </c>
      <c r="F885" s="4">
        <v>7000</v>
      </c>
      <c r="G885" s="4">
        <v>14000</v>
      </c>
      <c r="H885" s="12" t="s">
        <v>74</v>
      </c>
    </row>
    <row r="886" spans="2:8" ht="15">
      <c r="B886" s="4">
        <v>21</v>
      </c>
      <c r="C886" s="4">
        <v>21</v>
      </c>
      <c r="D886" s="28" t="s">
        <v>495</v>
      </c>
      <c r="E886" s="8" t="s">
        <v>285</v>
      </c>
      <c r="F886" s="4">
        <v>6000</v>
      </c>
      <c r="G886" s="4">
        <v>6000</v>
      </c>
      <c r="H886" s="12" t="s">
        <v>74</v>
      </c>
    </row>
    <row r="887" spans="2:8" ht="30">
      <c r="B887" s="4">
        <v>22</v>
      </c>
      <c r="C887" s="4">
        <v>22</v>
      </c>
      <c r="D887" s="28" t="s">
        <v>496</v>
      </c>
      <c r="E887" s="8" t="s">
        <v>285</v>
      </c>
      <c r="F887" s="4">
        <v>800</v>
      </c>
      <c r="G887" s="4">
        <v>800</v>
      </c>
      <c r="H887" s="12" t="s">
        <v>74</v>
      </c>
    </row>
    <row r="888" spans="2:8" ht="30">
      <c r="B888" s="4">
        <v>23</v>
      </c>
      <c r="C888" s="4">
        <v>23</v>
      </c>
      <c r="D888" s="28" t="s">
        <v>497</v>
      </c>
      <c r="E888" s="28" t="s">
        <v>285</v>
      </c>
      <c r="F888" s="4">
        <v>3000</v>
      </c>
      <c r="G888" s="4">
        <v>3000</v>
      </c>
      <c r="H888" s="12" t="s">
        <v>74</v>
      </c>
    </row>
    <row r="889" spans="2:8" ht="15">
      <c r="B889" s="4">
        <v>24</v>
      </c>
      <c r="C889" s="4">
        <v>24</v>
      </c>
      <c r="D889" s="28" t="s">
        <v>386</v>
      </c>
      <c r="E889" s="8" t="s">
        <v>285</v>
      </c>
      <c r="F889" s="4">
        <v>2000</v>
      </c>
      <c r="G889" s="4">
        <v>2000</v>
      </c>
      <c r="H889" s="12" t="s">
        <v>74</v>
      </c>
    </row>
    <row r="890" spans="2:8" ht="15">
      <c r="B890" s="4">
        <v>25</v>
      </c>
      <c r="C890" s="4">
        <v>25</v>
      </c>
      <c r="D890" s="28" t="s">
        <v>498</v>
      </c>
      <c r="E890" s="8" t="s">
        <v>297</v>
      </c>
      <c r="F890" s="4">
        <v>500</v>
      </c>
      <c r="G890" s="4">
        <v>1000</v>
      </c>
      <c r="H890" s="12" t="s">
        <v>74</v>
      </c>
    </row>
    <row r="891" spans="2:8" ht="30">
      <c r="B891" s="4">
        <v>26</v>
      </c>
      <c r="C891" s="4">
        <v>26</v>
      </c>
      <c r="D891" s="28" t="s">
        <v>499</v>
      </c>
      <c r="E891" s="28" t="s">
        <v>492</v>
      </c>
      <c r="F891" s="4">
        <v>700</v>
      </c>
      <c r="G891" s="4">
        <v>3500</v>
      </c>
      <c r="H891" s="12" t="s">
        <v>74</v>
      </c>
    </row>
    <row r="892" spans="2:8" ht="45">
      <c r="B892" s="4">
        <v>27</v>
      </c>
      <c r="C892" s="4">
        <v>27</v>
      </c>
      <c r="D892" s="28" t="s">
        <v>500</v>
      </c>
      <c r="E892" s="4" t="s">
        <v>285</v>
      </c>
      <c r="F892" s="4">
        <v>500</v>
      </c>
      <c r="G892" s="4">
        <v>500</v>
      </c>
      <c r="H892" s="12" t="s">
        <v>74</v>
      </c>
    </row>
    <row r="893" spans="2:8" ht="30">
      <c r="B893" s="4">
        <v>28</v>
      </c>
      <c r="C893" s="4">
        <v>28</v>
      </c>
      <c r="D893" s="28" t="s">
        <v>501</v>
      </c>
      <c r="E893" s="8" t="s">
        <v>481</v>
      </c>
      <c r="F893" s="4">
        <v>850</v>
      </c>
      <c r="G893" s="4">
        <v>6800</v>
      </c>
      <c r="H893" s="12" t="s">
        <v>74</v>
      </c>
    </row>
    <row r="894" spans="2:8" ht="30">
      <c r="B894" s="4">
        <v>29</v>
      </c>
      <c r="C894" s="4">
        <v>29</v>
      </c>
      <c r="D894" s="28" t="s">
        <v>502</v>
      </c>
      <c r="E894" s="8" t="s">
        <v>481</v>
      </c>
      <c r="F894" s="4">
        <v>950</v>
      </c>
      <c r="G894" s="4">
        <v>7600</v>
      </c>
      <c r="H894" s="12" t="s">
        <v>74</v>
      </c>
    </row>
    <row r="895" spans="2:8" ht="30">
      <c r="B895" s="4">
        <v>30</v>
      </c>
      <c r="C895" s="4">
        <v>30</v>
      </c>
      <c r="D895" s="8" t="s">
        <v>503</v>
      </c>
      <c r="E895" s="8" t="s">
        <v>481</v>
      </c>
      <c r="F895" s="4">
        <v>650</v>
      </c>
      <c r="G895" s="4">
        <v>5200</v>
      </c>
      <c r="H895" s="12" t="s">
        <v>74</v>
      </c>
    </row>
    <row r="896" spans="2:8" ht="15">
      <c r="B896" s="4">
        <v>31</v>
      </c>
      <c r="C896" s="4">
        <v>31</v>
      </c>
      <c r="D896" s="8" t="s">
        <v>504</v>
      </c>
      <c r="E896" s="4" t="s">
        <v>285</v>
      </c>
      <c r="F896" s="4">
        <v>2000</v>
      </c>
      <c r="G896" s="4">
        <v>2000</v>
      </c>
      <c r="H896" s="12" t="s">
        <v>74</v>
      </c>
    </row>
    <row r="897" spans="2:8" ht="15">
      <c r="B897" s="4">
        <v>32</v>
      </c>
      <c r="C897" s="4">
        <v>32</v>
      </c>
      <c r="D897" s="8" t="s">
        <v>505</v>
      </c>
      <c r="E897" s="4" t="s">
        <v>285</v>
      </c>
      <c r="F897" s="4">
        <v>4800</v>
      </c>
      <c r="G897" s="4">
        <v>4800</v>
      </c>
      <c r="H897" s="12" t="s">
        <v>74</v>
      </c>
    </row>
    <row r="898" spans="2:8" ht="30">
      <c r="B898" s="4">
        <v>33</v>
      </c>
      <c r="C898" s="4">
        <v>33</v>
      </c>
      <c r="D898" s="8" t="s">
        <v>506</v>
      </c>
      <c r="E898" s="4" t="s">
        <v>285</v>
      </c>
      <c r="F898" s="4">
        <v>5500</v>
      </c>
      <c r="G898" s="4">
        <v>5500</v>
      </c>
      <c r="H898" s="12" t="s">
        <v>74</v>
      </c>
    </row>
    <row r="899" spans="2:8" ht="15">
      <c r="B899" s="4">
        <v>34</v>
      </c>
      <c r="C899" s="4">
        <v>34</v>
      </c>
      <c r="D899" s="8" t="s">
        <v>507</v>
      </c>
      <c r="E899" s="8" t="s">
        <v>508</v>
      </c>
      <c r="F899" s="4">
        <v>800</v>
      </c>
      <c r="G899" s="4">
        <v>3200</v>
      </c>
      <c r="H899" s="12" t="s">
        <v>74</v>
      </c>
    </row>
    <row r="900" spans="2:8" ht="15">
      <c r="B900" s="4">
        <v>35</v>
      </c>
      <c r="C900" s="4">
        <v>35</v>
      </c>
      <c r="D900" s="8" t="s">
        <v>509</v>
      </c>
      <c r="E900" s="8" t="s">
        <v>510</v>
      </c>
      <c r="F900" s="4">
        <v>600</v>
      </c>
      <c r="G900" s="4">
        <v>3000</v>
      </c>
      <c r="H900" s="12" t="s">
        <v>74</v>
      </c>
    </row>
    <row r="901" spans="2:8" ht="15">
      <c r="B901" s="4">
        <v>36</v>
      </c>
      <c r="C901" s="4">
        <v>36</v>
      </c>
      <c r="D901" s="8" t="s">
        <v>511</v>
      </c>
      <c r="E901" s="8" t="s">
        <v>492</v>
      </c>
      <c r="F901" s="4">
        <v>500</v>
      </c>
      <c r="G901" s="4">
        <v>2500</v>
      </c>
      <c r="H901" s="12" t="s">
        <v>74</v>
      </c>
    </row>
    <row r="902" spans="2:8" ht="30">
      <c r="B902" s="4">
        <v>37</v>
      </c>
      <c r="C902" s="4">
        <v>37</v>
      </c>
      <c r="D902" s="8" t="s">
        <v>512</v>
      </c>
      <c r="E902" s="8" t="s">
        <v>224</v>
      </c>
      <c r="F902" s="4">
        <v>300</v>
      </c>
      <c r="G902" s="4">
        <v>600</v>
      </c>
      <c r="H902" s="12" t="s">
        <v>74</v>
      </c>
    </row>
    <row r="903" spans="2:8" ht="45">
      <c r="B903" s="4">
        <v>38</v>
      </c>
      <c r="C903" s="4">
        <v>38</v>
      </c>
      <c r="D903" s="8" t="s">
        <v>513</v>
      </c>
      <c r="E903" s="8" t="s">
        <v>475</v>
      </c>
      <c r="F903" s="4">
        <v>700</v>
      </c>
      <c r="G903" s="4">
        <v>700</v>
      </c>
      <c r="H903" s="12" t="s">
        <v>74</v>
      </c>
    </row>
    <row r="904" spans="2:8" ht="15">
      <c r="B904" s="4">
        <v>39</v>
      </c>
      <c r="C904" s="4">
        <v>39</v>
      </c>
      <c r="D904" s="8" t="s">
        <v>514</v>
      </c>
      <c r="E904" s="8" t="s">
        <v>481</v>
      </c>
      <c r="F904" s="4">
        <v>70</v>
      </c>
      <c r="G904" s="4">
        <v>560</v>
      </c>
      <c r="H904" s="12" t="s">
        <v>74</v>
      </c>
    </row>
    <row r="905" spans="2:8" ht="15">
      <c r="B905" s="4">
        <v>40</v>
      </c>
      <c r="C905" s="4">
        <v>40</v>
      </c>
      <c r="D905" s="8" t="s">
        <v>515</v>
      </c>
      <c r="E905" s="8" t="s">
        <v>297</v>
      </c>
      <c r="F905" s="4">
        <v>1800</v>
      </c>
      <c r="G905" s="4">
        <v>3600</v>
      </c>
      <c r="H905" s="12" t="s">
        <v>74</v>
      </c>
    </row>
    <row r="906" spans="2:8" ht="15">
      <c r="B906" s="4">
        <v>41</v>
      </c>
      <c r="C906" s="4">
        <v>41</v>
      </c>
      <c r="D906" s="8" t="s">
        <v>516</v>
      </c>
      <c r="E906" s="8" t="s">
        <v>297</v>
      </c>
      <c r="F906" s="4">
        <v>1500</v>
      </c>
      <c r="G906" s="4">
        <v>3000</v>
      </c>
      <c r="H906" s="12" t="s">
        <v>74</v>
      </c>
    </row>
    <row r="907" spans="2:8" ht="15">
      <c r="B907" s="4">
        <v>42</v>
      </c>
      <c r="C907" s="4">
        <v>42</v>
      </c>
      <c r="D907" s="8" t="s">
        <v>517</v>
      </c>
      <c r="E907" s="8" t="s">
        <v>490</v>
      </c>
      <c r="F907" s="4">
        <v>1500</v>
      </c>
      <c r="G907" s="4">
        <v>24000</v>
      </c>
      <c r="H907" s="12" t="s">
        <v>74</v>
      </c>
    </row>
    <row r="908" spans="2:8" ht="15">
      <c r="B908" s="4">
        <v>43</v>
      </c>
      <c r="C908" s="4">
        <v>43</v>
      </c>
      <c r="D908" s="8" t="s">
        <v>518</v>
      </c>
      <c r="E908" s="8" t="s">
        <v>490</v>
      </c>
      <c r="F908" s="4">
        <v>500</v>
      </c>
      <c r="G908" s="4">
        <v>8000</v>
      </c>
      <c r="H908" s="12" t="s">
        <v>74</v>
      </c>
    </row>
    <row r="909" spans="2:8" ht="30">
      <c r="B909" s="4">
        <v>44</v>
      </c>
      <c r="C909" s="4">
        <v>44</v>
      </c>
      <c r="D909" s="8" t="s">
        <v>519</v>
      </c>
      <c r="E909" s="8" t="s">
        <v>492</v>
      </c>
      <c r="F909" s="4">
        <v>6800</v>
      </c>
      <c r="G909" s="4">
        <v>34000</v>
      </c>
      <c r="H909" s="12" t="s">
        <v>74</v>
      </c>
    </row>
    <row r="910" spans="2:8" ht="15">
      <c r="B910" s="4">
        <v>45</v>
      </c>
      <c r="C910" s="4">
        <v>45</v>
      </c>
      <c r="D910" s="8" t="s">
        <v>520</v>
      </c>
      <c r="E910" s="8" t="s">
        <v>360</v>
      </c>
      <c r="F910" s="4">
        <v>600</v>
      </c>
      <c r="G910" s="4">
        <v>2400</v>
      </c>
      <c r="H910" s="12" t="s">
        <v>74</v>
      </c>
    </row>
    <row r="911" spans="2:8" ht="30">
      <c r="B911" s="4">
        <v>46</v>
      </c>
      <c r="C911" s="4">
        <v>46</v>
      </c>
      <c r="D911" s="8" t="s">
        <v>521</v>
      </c>
      <c r="E911" s="8" t="s">
        <v>360</v>
      </c>
      <c r="F911" s="4">
        <v>500</v>
      </c>
      <c r="G911" s="4">
        <v>2000</v>
      </c>
      <c r="H911" s="12" t="s">
        <v>74</v>
      </c>
    </row>
    <row r="912" spans="2:8" ht="15">
      <c r="B912" s="4">
        <v>47</v>
      </c>
      <c r="C912" s="4">
        <v>47</v>
      </c>
      <c r="D912" s="8" t="s">
        <v>522</v>
      </c>
      <c r="E912" s="8" t="s">
        <v>481</v>
      </c>
      <c r="F912" s="4">
        <v>300</v>
      </c>
      <c r="G912" s="4">
        <v>2400</v>
      </c>
      <c r="H912" s="12" t="s">
        <v>74</v>
      </c>
    </row>
    <row r="913" spans="2:8" ht="15">
      <c r="B913" s="4">
        <v>48</v>
      </c>
      <c r="C913" s="4">
        <v>48</v>
      </c>
      <c r="D913" s="8" t="s">
        <v>523</v>
      </c>
      <c r="E913" s="8" t="s">
        <v>481</v>
      </c>
      <c r="F913" s="4">
        <v>3000</v>
      </c>
      <c r="G913" s="4">
        <v>24000</v>
      </c>
      <c r="H913" s="12" t="s">
        <v>74</v>
      </c>
    </row>
    <row r="914" spans="2:8" ht="15">
      <c r="B914" s="4">
        <v>49</v>
      </c>
      <c r="C914" s="4">
        <v>49</v>
      </c>
      <c r="D914" s="8" t="s">
        <v>524</v>
      </c>
      <c r="E914" s="8" t="s">
        <v>525</v>
      </c>
      <c r="F914" s="4">
        <v>2500</v>
      </c>
      <c r="G914" s="4">
        <v>20000</v>
      </c>
      <c r="H914" s="12" t="s">
        <v>74</v>
      </c>
    </row>
    <row r="915" spans="2:8" ht="15">
      <c r="B915" s="4">
        <v>50</v>
      </c>
      <c r="C915" s="4">
        <v>50</v>
      </c>
      <c r="D915" s="8" t="s">
        <v>526</v>
      </c>
      <c r="E915" s="8" t="s">
        <v>527</v>
      </c>
      <c r="F915" s="4">
        <v>250</v>
      </c>
      <c r="G915" s="4">
        <v>2000</v>
      </c>
      <c r="H915" s="12" t="s">
        <v>74</v>
      </c>
    </row>
    <row r="916" spans="2:8" ht="15">
      <c r="B916" s="4">
        <v>51</v>
      </c>
      <c r="C916" s="4">
        <v>51</v>
      </c>
      <c r="D916" s="8" t="s">
        <v>528</v>
      </c>
      <c r="E916" s="8" t="s">
        <v>529</v>
      </c>
      <c r="F916" s="4">
        <v>2000</v>
      </c>
      <c r="G916" s="4">
        <v>64000</v>
      </c>
      <c r="H916" s="12" t="s">
        <v>74</v>
      </c>
    </row>
    <row r="917" spans="2:8" ht="15">
      <c r="B917" s="4">
        <v>52</v>
      </c>
      <c r="C917" s="4">
        <v>52</v>
      </c>
      <c r="D917" s="8" t="s">
        <v>530</v>
      </c>
      <c r="E917" s="8" t="s">
        <v>360</v>
      </c>
      <c r="F917" s="4">
        <v>200</v>
      </c>
      <c r="G917" s="4">
        <v>800</v>
      </c>
      <c r="H917" s="12" t="s">
        <v>74</v>
      </c>
    </row>
    <row r="918" spans="2:8" ht="15">
      <c r="B918" s="4">
        <v>53</v>
      </c>
      <c r="C918" s="4">
        <v>53</v>
      </c>
      <c r="D918" s="8" t="s">
        <v>531</v>
      </c>
      <c r="E918" s="8" t="s">
        <v>360</v>
      </c>
      <c r="F918" s="4">
        <v>400</v>
      </c>
      <c r="G918" s="4">
        <v>1600</v>
      </c>
      <c r="H918" s="12" t="s">
        <v>74</v>
      </c>
    </row>
    <row r="919" spans="2:8" ht="15">
      <c r="B919" s="4">
        <v>54</v>
      </c>
      <c r="C919" s="4">
        <v>54</v>
      </c>
      <c r="D919" s="8" t="s">
        <v>532</v>
      </c>
      <c r="E919" s="8" t="s">
        <v>285</v>
      </c>
      <c r="F919" s="4">
        <v>5000</v>
      </c>
      <c r="G919" s="4">
        <v>5000</v>
      </c>
      <c r="H919" s="12" t="s">
        <v>74</v>
      </c>
    </row>
    <row r="920" spans="2:8" ht="15">
      <c r="B920" s="4">
        <v>55</v>
      </c>
      <c r="C920" s="4">
        <v>55</v>
      </c>
      <c r="D920" s="8" t="s">
        <v>533</v>
      </c>
      <c r="E920" s="8" t="s">
        <v>534</v>
      </c>
      <c r="F920" s="4">
        <v>2000</v>
      </c>
      <c r="G920" s="4">
        <v>12000</v>
      </c>
      <c r="H920" s="12" t="s">
        <v>74</v>
      </c>
    </row>
    <row r="921" spans="2:8" ht="30">
      <c r="B921" s="4">
        <v>56</v>
      </c>
      <c r="C921" s="4">
        <v>56</v>
      </c>
      <c r="D921" s="8" t="s">
        <v>535</v>
      </c>
      <c r="E921" s="8" t="s">
        <v>285</v>
      </c>
      <c r="F921" s="4">
        <v>550</v>
      </c>
      <c r="G921" s="4">
        <v>550</v>
      </c>
      <c r="H921" s="12" t="s">
        <v>74</v>
      </c>
    </row>
    <row r="922" spans="2:8" ht="15">
      <c r="B922" s="4">
        <v>57</v>
      </c>
      <c r="C922" s="4">
        <v>57</v>
      </c>
      <c r="D922" s="8" t="s">
        <v>536</v>
      </c>
      <c r="E922" s="8" t="s">
        <v>490</v>
      </c>
      <c r="F922" s="4">
        <v>300</v>
      </c>
      <c r="G922" s="4">
        <v>4800</v>
      </c>
      <c r="H922" s="12" t="s">
        <v>74</v>
      </c>
    </row>
    <row r="923" spans="2:8" ht="15">
      <c r="B923" s="4">
        <v>58</v>
      </c>
      <c r="C923" s="4">
        <v>58</v>
      </c>
      <c r="D923" s="8" t="s">
        <v>537</v>
      </c>
      <c r="E923" s="8" t="s">
        <v>297</v>
      </c>
      <c r="F923" s="4">
        <v>1500</v>
      </c>
      <c r="G923" s="4">
        <v>3000</v>
      </c>
      <c r="H923" s="12" t="s">
        <v>74</v>
      </c>
    </row>
    <row r="924" spans="2:8" ht="15">
      <c r="B924" s="4">
        <v>59</v>
      </c>
      <c r="C924" s="4">
        <v>59</v>
      </c>
      <c r="D924" s="29" t="s">
        <v>538</v>
      </c>
      <c r="E924" s="4"/>
      <c r="F924" s="4"/>
      <c r="G924" s="4">
        <v>0</v>
      </c>
      <c r="H924" s="12" t="s">
        <v>74</v>
      </c>
    </row>
    <row r="925" spans="2:8" ht="15">
      <c r="B925" s="4">
        <v>60</v>
      </c>
      <c r="C925" s="4">
        <v>60</v>
      </c>
      <c r="D925" s="8" t="s">
        <v>539</v>
      </c>
      <c r="E925" s="8" t="s">
        <v>540</v>
      </c>
      <c r="F925" s="4">
        <v>350</v>
      </c>
      <c r="G925" s="4">
        <v>3500</v>
      </c>
      <c r="H925" s="12" t="s">
        <v>74</v>
      </c>
    </row>
    <row r="926" spans="2:8" ht="15">
      <c r="B926" s="4">
        <v>61</v>
      </c>
      <c r="C926" s="4">
        <v>61</v>
      </c>
      <c r="D926" s="8" t="s">
        <v>541</v>
      </c>
      <c r="E926" s="8" t="s">
        <v>542</v>
      </c>
      <c r="F926" s="4">
        <v>300</v>
      </c>
      <c r="G926" s="4">
        <v>3000</v>
      </c>
      <c r="H926" s="12" t="s">
        <v>74</v>
      </c>
    </row>
    <row r="927" spans="2:8" ht="15">
      <c r="B927" s="4">
        <v>62</v>
      </c>
      <c r="C927" s="4">
        <v>62</v>
      </c>
      <c r="D927" s="8" t="s">
        <v>543</v>
      </c>
      <c r="E927" s="8" t="s">
        <v>542</v>
      </c>
      <c r="F927" s="4">
        <v>450</v>
      </c>
      <c r="G927" s="4">
        <v>4500</v>
      </c>
      <c r="H927" s="12" t="s">
        <v>74</v>
      </c>
    </row>
    <row r="928" spans="2:8" ht="15">
      <c r="B928" s="4">
        <v>63</v>
      </c>
      <c r="C928" s="4">
        <v>63</v>
      </c>
      <c r="D928" s="8" t="s">
        <v>544</v>
      </c>
      <c r="E928" s="8" t="s">
        <v>545</v>
      </c>
      <c r="F928" s="4">
        <v>700</v>
      </c>
      <c r="G928" s="4">
        <v>1400</v>
      </c>
      <c r="H928" s="12" t="s">
        <v>74</v>
      </c>
    </row>
    <row r="929" spans="2:8" ht="15">
      <c r="B929" s="4">
        <v>64</v>
      </c>
      <c r="C929" s="4">
        <v>64</v>
      </c>
      <c r="D929" s="8" t="s">
        <v>546</v>
      </c>
      <c r="E929" s="8" t="s">
        <v>297</v>
      </c>
      <c r="F929" s="4">
        <v>200</v>
      </c>
      <c r="G929" s="4">
        <v>400</v>
      </c>
      <c r="H929" s="12" t="s">
        <v>74</v>
      </c>
    </row>
    <row r="930" spans="2:8" ht="15">
      <c r="B930" s="4">
        <v>65</v>
      </c>
      <c r="C930" s="4">
        <v>65</v>
      </c>
      <c r="D930" s="8" t="s">
        <v>547</v>
      </c>
      <c r="E930" s="8" t="s">
        <v>548</v>
      </c>
      <c r="F930" s="4">
        <v>1000</v>
      </c>
      <c r="G930" s="4">
        <v>17000</v>
      </c>
      <c r="H930" s="12" t="s">
        <v>74</v>
      </c>
    </row>
    <row r="931" spans="2:8" ht="15">
      <c r="B931" s="4">
        <v>66</v>
      </c>
      <c r="C931" s="4">
        <v>66</v>
      </c>
      <c r="D931" s="8" t="s">
        <v>549</v>
      </c>
      <c r="E931" s="8" t="s">
        <v>481</v>
      </c>
      <c r="F931" s="4">
        <v>22000</v>
      </c>
      <c r="G931" s="4">
        <v>176000</v>
      </c>
      <c r="H931" s="12" t="s">
        <v>74</v>
      </c>
    </row>
    <row r="932" spans="2:8" ht="15">
      <c r="B932" s="4">
        <v>67</v>
      </c>
      <c r="C932" s="4">
        <v>67</v>
      </c>
      <c r="D932" s="8" t="s">
        <v>550</v>
      </c>
      <c r="E932" s="8" t="s">
        <v>360</v>
      </c>
      <c r="F932" s="4">
        <v>2000</v>
      </c>
      <c r="G932" s="4">
        <v>8000</v>
      </c>
      <c r="H932" s="12" t="s">
        <v>74</v>
      </c>
    </row>
    <row r="933" spans="2:8" ht="15">
      <c r="B933" s="4">
        <v>68</v>
      </c>
      <c r="C933" s="4">
        <v>68</v>
      </c>
      <c r="D933" s="8" t="s">
        <v>551</v>
      </c>
      <c r="E933" s="8" t="s">
        <v>285</v>
      </c>
      <c r="F933" s="4">
        <v>1000</v>
      </c>
      <c r="G933" s="4">
        <v>1000</v>
      </c>
      <c r="H933" s="12" t="s">
        <v>74</v>
      </c>
    </row>
    <row r="934" spans="2:8" ht="30">
      <c r="B934" s="4">
        <v>69</v>
      </c>
      <c r="C934" s="4">
        <v>69</v>
      </c>
      <c r="D934" s="8" t="s">
        <v>552</v>
      </c>
      <c r="E934" s="8" t="s">
        <v>285</v>
      </c>
      <c r="F934" s="4">
        <v>100</v>
      </c>
      <c r="G934" s="4">
        <v>100</v>
      </c>
      <c r="H934" s="12" t="s">
        <v>74</v>
      </c>
    </row>
    <row r="935" spans="2:8" ht="15">
      <c r="B935" s="4">
        <v>70</v>
      </c>
      <c r="C935" s="4">
        <v>70</v>
      </c>
      <c r="D935" s="8" t="s">
        <v>553</v>
      </c>
      <c r="E935" s="8" t="s">
        <v>490</v>
      </c>
      <c r="F935" s="4">
        <v>500</v>
      </c>
      <c r="G935" s="4">
        <v>8000</v>
      </c>
      <c r="H935" s="12" t="s">
        <v>74</v>
      </c>
    </row>
    <row r="936" spans="2:8" ht="45">
      <c r="B936" s="4">
        <v>71</v>
      </c>
      <c r="C936" s="4">
        <v>71</v>
      </c>
      <c r="D936" s="8" t="s">
        <v>554</v>
      </c>
      <c r="E936" s="8" t="s">
        <v>285</v>
      </c>
      <c r="F936" s="4">
        <v>800</v>
      </c>
      <c r="G936" s="4">
        <v>800</v>
      </c>
      <c r="H936" s="12" t="s">
        <v>74</v>
      </c>
    </row>
    <row r="937" spans="2:8" ht="15">
      <c r="B937" s="4">
        <v>72</v>
      </c>
      <c r="C937" s="4">
        <v>72</v>
      </c>
      <c r="D937" s="8" t="s">
        <v>555</v>
      </c>
      <c r="E937" s="8" t="s">
        <v>475</v>
      </c>
      <c r="F937" s="4">
        <v>40000</v>
      </c>
      <c r="G937" s="4">
        <v>40000</v>
      </c>
      <c r="H937" s="12" t="s">
        <v>74</v>
      </c>
    </row>
    <row r="938" spans="2:8" ht="45">
      <c r="B938" s="4">
        <v>73</v>
      </c>
      <c r="C938" s="4">
        <v>73</v>
      </c>
      <c r="D938" s="8" t="s">
        <v>556</v>
      </c>
      <c r="E938" s="8" t="s">
        <v>285</v>
      </c>
      <c r="F938" s="4">
        <v>500000</v>
      </c>
      <c r="G938" s="4">
        <v>500000</v>
      </c>
      <c r="H938" s="12" t="s">
        <v>74</v>
      </c>
    </row>
    <row r="939" spans="2:8">
      <c r="G939" s="1">
        <f>SUM(G866:G938)</f>
        <v>1287110</v>
      </c>
    </row>
    <row r="941" spans="2:8" ht="18">
      <c r="B941" s="212" t="s">
        <v>739</v>
      </c>
      <c r="C941" s="212"/>
      <c r="D941" s="212"/>
      <c r="E941" s="212"/>
      <c r="F941" s="212"/>
      <c r="G941" s="212"/>
      <c r="H941" s="212"/>
    </row>
    <row r="942" spans="2:8" ht="15">
      <c r="B942" s="21"/>
      <c r="C942" s="21"/>
      <c r="D942" s="21"/>
      <c r="F942" s="21"/>
      <c r="G942" s="21"/>
    </row>
    <row r="943" spans="2:8" ht="36">
      <c r="B943" s="69" t="s">
        <v>0</v>
      </c>
      <c r="C943" s="69" t="s">
        <v>270</v>
      </c>
      <c r="D943" s="69" t="s">
        <v>1</v>
      </c>
      <c r="E943" s="69" t="s">
        <v>2</v>
      </c>
      <c r="F943" s="69" t="s">
        <v>743</v>
      </c>
      <c r="G943" s="69" t="s">
        <v>72</v>
      </c>
      <c r="H943" s="70" t="s">
        <v>73</v>
      </c>
    </row>
    <row r="944" spans="2:8" ht="15">
      <c r="B944" s="4">
        <v>1</v>
      </c>
      <c r="C944" s="4">
        <v>1</v>
      </c>
      <c r="D944" s="4" t="s">
        <v>256</v>
      </c>
      <c r="E944" s="4">
        <v>10</v>
      </c>
      <c r="F944" s="4">
        <v>3000</v>
      </c>
      <c r="G944" s="4">
        <v>30000</v>
      </c>
      <c r="H944" s="12" t="s">
        <v>74</v>
      </c>
    </row>
    <row r="945" spans="2:8" ht="15">
      <c r="B945" s="4">
        <v>2</v>
      </c>
      <c r="C945" s="4">
        <v>2</v>
      </c>
      <c r="D945" s="4" t="s">
        <v>257</v>
      </c>
      <c r="E945" s="4">
        <v>1</v>
      </c>
      <c r="F945" s="4">
        <v>3000</v>
      </c>
      <c r="G945" s="4">
        <v>3000</v>
      </c>
      <c r="H945" s="12" t="s">
        <v>74</v>
      </c>
    </row>
    <row r="946" spans="2:8" ht="15">
      <c r="B946" s="4">
        <v>3</v>
      </c>
      <c r="C946" s="4">
        <v>3</v>
      </c>
      <c r="D946" s="4" t="s">
        <v>258</v>
      </c>
      <c r="E946" s="4">
        <v>1</v>
      </c>
      <c r="F946" s="4">
        <v>6500</v>
      </c>
      <c r="G946" s="4">
        <v>6500</v>
      </c>
      <c r="H946" s="12" t="s">
        <v>74</v>
      </c>
    </row>
    <row r="947" spans="2:8" ht="15">
      <c r="B947" s="4">
        <v>4</v>
      </c>
      <c r="C947" s="4">
        <v>4</v>
      </c>
      <c r="D947" s="4" t="s">
        <v>259</v>
      </c>
      <c r="E947" s="4">
        <v>1</v>
      </c>
      <c r="F947" s="4">
        <v>6500</v>
      </c>
      <c r="G947" s="4">
        <v>6500</v>
      </c>
      <c r="H947" s="12" t="s">
        <v>74</v>
      </c>
    </row>
    <row r="948" spans="2:8" ht="15">
      <c r="B948" s="4">
        <v>5</v>
      </c>
      <c r="C948" s="4">
        <v>5</v>
      </c>
      <c r="D948" s="4" t="s">
        <v>260</v>
      </c>
      <c r="E948" s="4">
        <v>1</v>
      </c>
      <c r="F948" s="4">
        <v>5500</v>
      </c>
      <c r="G948" s="4">
        <v>5500</v>
      </c>
      <c r="H948" s="12" t="s">
        <v>74</v>
      </c>
    </row>
    <row r="949" spans="2:8" ht="15">
      <c r="B949" s="4">
        <v>6</v>
      </c>
      <c r="C949" s="4">
        <v>6</v>
      </c>
      <c r="D949" s="4" t="s">
        <v>261</v>
      </c>
      <c r="E949" s="4">
        <v>2</v>
      </c>
      <c r="F949" s="4">
        <v>7200</v>
      </c>
      <c r="G949" s="4">
        <v>14400</v>
      </c>
      <c r="H949" s="12" t="s">
        <v>74</v>
      </c>
    </row>
    <row r="950" spans="2:8" ht="15">
      <c r="B950" s="4">
        <v>7</v>
      </c>
      <c r="C950" s="4">
        <v>7</v>
      </c>
      <c r="D950" s="4" t="s">
        <v>262</v>
      </c>
      <c r="E950" s="4">
        <v>2</v>
      </c>
      <c r="F950" s="4">
        <v>8000</v>
      </c>
      <c r="G950" s="4">
        <v>16000</v>
      </c>
      <c r="H950" s="12" t="s">
        <v>74</v>
      </c>
    </row>
    <row r="951" spans="2:8" ht="15">
      <c r="B951" s="4">
        <v>8</v>
      </c>
      <c r="C951" s="4">
        <v>8</v>
      </c>
      <c r="D951" s="4" t="s">
        <v>263</v>
      </c>
      <c r="E951" s="4">
        <v>1</v>
      </c>
      <c r="F951" s="4">
        <v>7000</v>
      </c>
      <c r="G951" s="4">
        <v>7000</v>
      </c>
      <c r="H951" s="12" t="s">
        <v>74</v>
      </c>
    </row>
    <row r="952" spans="2:8" ht="15">
      <c r="B952" s="4">
        <v>9</v>
      </c>
      <c r="C952" s="4">
        <v>9</v>
      </c>
      <c r="D952" s="4" t="s">
        <v>264</v>
      </c>
      <c r="E952" s="4">
        <v>1</v>
      </c>
      <c r="F952" s="4">
        <v>5500</v>
      </c>
      <c r="G952" s="4">
        <v>5500</v>
      </c>
      <c r="H952" s="12" t="s">
        <v>74</v>
      </c>
    </row>
    <row r="953" spans="2:8" ht="15">
      <c r="B953" s="4">
        <v>10</v>
      </c>
      <c r="C953" s="4">
        <v>10</v>
      </c>
      <c r="D953" s="4" t="s">
        <v>265</v>
      </c>
      <c r="E953" s="4">
        <v>1</v>
      </c>
      <c r="F953" s="4">
        <v>5500</v>
      </c>
      <c r="G953" s="4">
        <v>5500</v>
      </c>
      <c r="H953" s="12" t="s">
        <v>74</v>
      </c>
    </row>
    <row r="954" spans="2:8" ht="15">
      <c r="B954" s="4">
        <v>11</v>
      </c>
      <c r="C954" s="4">
        <v>11</v>
      </c>
      <c r="D954" s="4" t="s">
        <v>266</v>
      </c>
      <c r="E954" s="4">
        <v>1</v>
      </c>
      <c r="F954" s="4">
        <v>4500</v>
      </c>
      <c r="G954" s="4">
        <v>4500</v>
      </c>
      <c r="H954" s="12" t="s">
        <v>74</v>
      </c>
    </row>
    <row r="955" spans="2:8" ht="15">
      <c r="B955" s="4">
        <v>12</v>
      </c>
      <c r="C955" s="4">
        <v>12</v>
      </c>
      <c r="D955" s="4" t="s">
        <v>267</v>
      </c>
      <c r="E955" s="4">
        <v>3</v>
      </c>
      <c r="F955" s="4">
        <v>8500</v>
      </c>
      <c r="G955" s="4">
        <v>25500</v>
      </c>
      <c r="H955" s="12" t="s">
        <v>74</v>
      </c>
    </row>
    <row r="956" spans="2:8" ht="15">
      <c r="B956" s="4">
        <v>13</v>
      </c>
      <c r="C956" s="4">
        <v>13</v>
      </c>
      <c r="D956" s="4" t="s">
        <v>268</v>
      </c>
      <c r="E956" s="4">
        <v>3</v>
      </c>
      <c r="F956" s="4">
        <v>15000</v>
      </c>
      <c r="G956" s="4">
        <v>45000</v>
      </c>
      <c r="H956" s="12" t="s">
        <v>74</v>
      </c>
    </row>
    <row r="957" spans="2:8">
      <c r="B957" s="4"/>
      <c r="C957" s="4"/>
      <c r="D957" s="4"/>
      <c r="E957" s="4"/>
    </row>
    <row r="958" spans="2:8" ht="15">
      <c r="B958" s="4"/>
      <c r="C958" s="4"/>
      <c r="D958" s="4"/>
      <c r="E958" s="4"/>
      <c r="F958" s="17" t="s">
        <v>75</v>
      </c>
      <c r="G958" s="17">
        <f>SUM(G944:G957)</f>
        <v>174900</v>
      </c>
    </row>
    <row r="961" spans="1:8" ht="23.25">
      <c r="B961" s="188" t="s">
        <v>558</v>
      </c>
      <c r="C961" s="188"/>
      <c r="D961" s="188"/>
      <c r="E961" s="188"/>
      <c r="F961" s="188"/>
      <c r="G961" s="188"/>
      <c r="H961" s="188"/>
    </row>
    <row r="964" spans="1:8" ht="20.25">
      <c r="B964" s="213" t="s">
        <v>255</v>
      </c>
      <c r="C964" s="213"/>
      <c r="D964" s="213"/>
      <c r="E964" s="213"/>
      <c r="F964" s="213"/>
      <c r="G964" s="213"/>
      <c r="H964" s="213"/>
    </row>
    <row r="965" spans="1:8" ht="18">
      <c r="A965" s="212" t="s">
        <v>220</v>
      </c>
      <c r="B965" s="212"/>
      <c r="C965" s="212"/>
      <c r="D965" s="212"/>
      <c r="E965" s="212"/>
      <c r="F965" s="212"/>
      <c r="G965" s="212"/>
      <c r="H965" s="212"/>
    </row>
    <row r="966" spans="1:8">
      <c r="B966" s="30"/>
      <c r="C966" s="30"/>
      <c r="D966" s="30"/>
      <c r="E966" s="30"/>
      <c r="F966" s="30"/>
      <c r="G966" s="30"/>
    </row>
    <row r="967" spans="1:8" ht="36">
      <c r="B967" s="69" t="s">
        <v>0</v>
      </c>
      <c r="C967" s="69" t="s">
        <v>270</v>
      </c>
      <c r="D967" s="69" t="s">
        <v>1</v>
      </c>
      <c r="E967" s="69" t="s">
        <v>2</v>
      </c>
      <c r="F967" s="69" t="s">
        <v>743</v>
      </c>
      <c r="G967" s="69" t="s">
        <v>72</v>
      </c>
      <c r="H967" s="70" t="s">
        <v>73</v>
      </c>
    </row>
    <row r="968" spans="1:8" ht="25.5">
      <c r="B968" s="32">
        <v>1</v>
      </c>
      <c r="C968" s="33">
        <v>1</v>
      </c>
      <c r="D968" s="33" t="s">
        <v>221</v>
      </c>
      <c r="E968" s="34">
        <v>1</v>
      </c>
      <c r="F968" s="34">
        <v>70</v>
      </c>
      <c r="G968" s="35">
        <f>(E968*F968)</f>
        <v>70</v>
      </c>
      <c r="H968" s="12" t="s">
        <v>74</v>
      </c>
    </row>
    <row r="969" spans="1:8" ht="15">
      <c r="B969" s="32">
        <v>2</v>
      </c>
      <c r="C969" s="33">
        <v>3</v>
      </c>
      <c r="D969" s="33" t="s">
        <v>223</v>
      </c>
      <c r="E969" s="34">
        <v>2</v>
      </c>
      <c r="F969" s="34">
        <v>50</v>
      </c>
      <c r="G969" s="35">
        <f>(E969*F969)</f>
        <v>100</v>
      </c>
      <c r="H969" s="12" t="s">
        <v>74</v>
      </c>
    </row>
    <row r="970" spans="1:8" ht="15">
      <c r="B970" s="32">
        <v>3</v>
      </c>
      <c r="C970" s="33">
        <v>4</v>
      </c>
      <c r="D970" s="33" t="s">
        <v>225</v>
      </c>
      <c r="E970" s="34">
        <v>1</v>
      </c>
      <c r="F970" s="34">
        <v>70</v>
      </c>
      <c r="G970" s="35">
        <f>(E970*F970)</f>
        <v>70</v>
      </c>
      <c r="H970" s="12" t="s">
        <v>74</v>
      </c>
    </row>
    <row r="971" spans="1:8" ht="15">
      <c r="B971" s="32">
        <v>4</v>
      </c>
      <c r="C971" s="33">
        <v>5</v>
      </c>
      <c r="D971" s="33" t="s">
        <v>226</v>
      </c>
      <c r="E971" s="34">
        <v>1</v>
      </c>
      <c r="F971" s="34">
        <v>150</v>
      </c>
      <c r="G971" s="35">
        <f>(E971*F971)</f>
        <v>150</v>
      </c>
      <c r="H971" s="12" t="s">
        <v>74</v>
      </c>
    </row>
    <row r="972" spans="1:8" ht="15">
      <c r="B972" s="32">
        <v>5</v>
      </c>
      <c r="C972" s="33">
        <v>6</v>
      </c>
      <c r="D972" s="33" t="s">
        <v>227</v>
      </c>
      <c r="E972" s="34">
        <v>2</v>
      </c>
      <c r="F972" s="34">
        <v>70</v>
      </c>
      <c r="G972" s="35">
        <f>(E972*F972)</f>
        <v>140</v>
      </c>
      <c r="H972" s="12" t="s">
        <v>74</v>
      </c>
    </row>
    <row r="973" spans="1:8" ht="38.25">
      <c r="B973" s="32">
        <v>6</v>
      </c>
      <c r="C973" s="33">
        <v>7</v>
      </c>
      <c r="D973" s="33" t="s">
        <v>228</v>
      </c>
      <c r="E973" s="34" t="s">
        <v>303</v>
      </c>
      <c r="F973" s="34">
        <v>600</v>
      </c>
      <c r="G973" s="35">
        <v>600</v>
      </c>
      <c r="H973" s="12" t="s">
        <v>74</v>
      </c>
    </row>
    <row r="974" spans="1:8" ht="15">
      <c r="B974" s="32">
        <v>7</v>
      </c>
      <c r="C974" s="33">
        <v>13</v>
      </c>
      <c r="D974" s="33" t="s">
        <v>230</v>
      </c>
      <c r="E974" s="34">
        <v>1</v>
      </c>
      <c r="F974" s="34">
        <v>200</v>
      </c>
      <c r="G974" s="35">
        <f>(E974*F974)</f>
        <v>200</v>
      </c>
      <c r="H974" s="12" t="s">
        <v>74</v>
      </c>
    </row>
    <row r="975" spans="1:8" ht="25.5">
      <c r="B975" s="32">
        <v>8</v>
      </c>
      <c r="C975" s="33">
        <v>16</v>
      </c>
      <c r="D975" s="33" t="s">
        <v>231</v>
      </c>
      <c r="E975" s="34">
        <v>1</v>
      </c>
      <c r="F975" s="34">
        <v>200</v>
      </c>
      <c r="G975" s="35">
        <f>(E975*F975)</f>
        <v>200</v>
      </c>
      <c r="H975" s="12" t="s">
        <v>74</v>
      </c>
    </row>
    <row r="976" spans="1:8" ht="15">
      <c r="B976" s="32">
        <v>9</v>
      </c>
      <c r="C976" s="33">
        <v>17</v>
      </c>
      <c r="D976" s="33" t="s">
        <v>232</v>
      </c>
      <c r="E976" s="34">
        <v>1</v>
      </c>
      <c r="F976" s="34">
        <v>500</v>
      </c>
      <c r="G976" s="35">
        <f>(E976*F976)</f>
        <v>500</v>
      </c>
      <c r="H976" s="12" t="s">
        <v>74</v>
      </c>
    </row>
    <row r="977" spans="2:8" ht="15">
      <c r="B977" s="32">
        <v>10</v>
      </c>
      <c r="C977" s="33">
        <v>19</v>
      </c>
      <c r="D977" s="33" t="s">
        <v>233</v>
      </c>
      <c r="E977" s="34" t="s">
        <v>234</v>
      </c>
      <c r="F977" s="34">
        <v>3000</v>
      </c>
      <c r="G977" s="35">
        <v>3000</v>
      </c>
      <c r="H977" s="12" t="s">
        <v>74</v>
      </c>
    </row>
    <row r="978" spans="2:8" ht="25.5">
      <c r="B978" s="32">
        <v>11</v>
      </c>
      <c r="C978" s="33">
        <v>20</v>
      </c>
      <c r="D978" s="33" t="s">
        <v>235</v>
      </c>
      <c r="E978" s="34">
        <v>1</v>
      </c>
      <c r="F978" s="34">
        <v>2000</v>
      </c>
      <c r="G978" s="35">
        <f t="shared" ref="G978:G994" si="19">(E978*F978)</f>
        <v>2000</v>
      </c>
      <c r="H978" s="12" t="s">
        <v>74</v>
      </c>
    </row>
    <row r="979" spans="2:8" ht="25.5">
      <c r="B979" s="32">
        <v>12</v>
      </c>
      <c r="C979" s="33">
        <v>23</v>
      </c>
      <c r="D979" s="33" t="s">
        <v>236</v>
      </c>
      <c r="E979" s="34">
        <v>1</v>
      </c>
      <c r="F979" s="34">
        <v>1000</v>
      </c>
      <c r="G979" s="35">
        <f t="shared" si="19"/>
        <v>1000</v>
      </c>
      <c r="H979" s="12" t="s">
        <v>74</v>
      </c>
    </row>
    <row r="980" spans="2:8" ht="15">
      <c r="B980" s="32">
        <v>13</v>
      </c>
      <c r="C980" s="33">
        <v>25</v>
      </c>
      <c r="D980" s="33" t="s">
        <v>237</v>
      </c>
      <c r="E980" s="34">
        <v>1</v>
      </c>
      <c r="F980" s="34">
        <v>200</v>
      </c>
      <c r="G980" s="35">
        <f t="shared" si="19"/>
        <v>200</v>
      </c>
      <c r="H980" s="12" t="s">
        <v>74</v>
      </c>
    </row>
    <row r="981" spans="2:8" ht="25.5">
      <c r="B981" s="32">
        <v>14</v>
      </c>
      <c r="C981" s="33">
        <v>27</v>
      </c>
      <c r="D981" s="33" t="s">
        <v>238</v>
      </c>
      <c r="E981" s="34">
        <v>1</v>
      </c>
      <c r="F981" s="34">
        <v>200</v>
      </c>
      <c r="G981" s="35">
        <f t="shared" si="19"/>
        <v>200</v>
      </c>
      <c r="H981" s="12" t="s">
        <v>74</v>
      </c>
    </row>
    <row r="982" spans="2:8" ht="15">
      <c r="B982" s="32">
        <v>15</v>
      </c>
      <c r="C982" s="33">
        <v>28</v>
      </c>
      <c r="D982" s="33" t="s">
        <v>239</v>
      </c>
      <c r="E982" s="34">
        <v>1</v>
      </c>
      <c r="F982" s="34">
        <v>200</v>
      </c>
      <c r="G982" s="35">
        <f t="shared" si="19"/>
        <v>200</v>
      </c>
      <c r="H982" s="12" t="s">
        <v>74</v>
      </c>
    </row>
    <row r="983" spans="2:8" ht="25.5">
      <c r="B983" s="32">
        <v>16</v>
      </c>
      <c r="C983" s="33">
        <v>31</v>
      </c>
      <c r="D983" s="33" t="s">
        <v>240</v>
      </c>
      <c r="E983" s="34">
        <v>1</v>
      </c>
      <c r="F983" s="34">
        <v>1000</v>
      </c>
      <c r="G983" s="35">
        <f t="shared" si="19"/>
        <v>1000</v>
      </c>
      <c r="H983" s="12" t="s">
        <v>74</v>
      </c>
    </row>
    <row r="984" spans="2:8" ht="15">
      <c r="B984" s="32">
        <v>17</v>
      </c>
      <c r="C984" s="33">
        <v>34</v>
      </c>
      <c r="D984" s="33" t="s">
        <v>241</v>
      </c>
      <c r="E984" s="34">
        <v>1</v>
      </c>
      <c r="F984" s="34">
        <v>200</v>
      </c>
      <c r="G984" s="35">
        <f t="shared" si="19"/>
        <v>200</v>
      </c>
      <c r="H984" s="12" t="s">
        <v>74</v>
      </c>
    </row>
    <row r="985" spans="2:8" ht="25.5">
      <c r="B985" s="32">
        <v>18</v>
      </c>
      <c r="C985" s="33">
        <v>35</v>
      </c>
      <c r="D985" s="33" t="s">
        <v>242</v>
      </c>
      <c r="E985" s="34">
        <v>1</v>
      </c>
      <c r="F985" s="34">
        <v>1500</v>
      </c>
      <c r="G985" s="35">
        <f t="shared" si="19"/>
        <v>1500</v>
      </c>
      <c r="H985" s="12" t="s">
        <v>74</v>
      </c>
    </row>
    <row r="986" spans="2:8" ht="15">
      <c r="B986" s="32">
        <v>19</v>
      </c>
      <c r="C986" s="33">
        <v>41</v>
      </c>
      <c r="D986" s="33" t="s">
        <v>243</v>
      </c>
      <c r="E986" s="34">
        <v>1</v>
      </c>
      <c r="F986" s="34">
        <v>500</v>
      </c>
      <c r="G986" s="35">
        <f t="shared" si="19"/>
        <v>500</v>
      </c>
      <c r="H986" s="12" t="s">
        <v>74</v>
      </c>
    </row>
    <row r="987" spans="2:8" ht="15">
      <c r="B987" s="32">
        <v>20</v>
      </c>
      <c r="C987" s="33">
        <v>43</v>
      </c>
      <c r="D987" s="33" t="s">
        <v>245</v>
      </c>
      <c r="E987" s="34">
        <v>1</v>
      </c>
      <c r="F987" s="34">
        <v>1500</v>
      </c>
      <c r="G987" s="35">
        <f t="shared" si="19"/>
        <v>1500</v>
      </c>
      <c r="H987" s="12" t="s">
        <v>74</v>
      </c>
    </row>
    <row r="988" spans="2:8" ht="15">
      <c r="B988" s="32">
        <v>21</v>
      </c>
      <c r="C988" s="33">
        <v>44</v>
      </c>
      <c r="D988" s="33" t="s">
        <v>246</v>
      </c>
      <c r="E988" s="34">
        <v>1</v>
      </c>
      <c r="F988" s="34">
        <v>500</v>
      </c>
      <c r="G988" s="35">
        <f t="shared" si="19"/>
        <v>500</v>
      </c>
      <c r="H988" s="12" t="s">
        <v>74</v>
      </c>
    </row>
    <row r="989" spans="2:8" ht="25.5">
      <c r="B989" s="32">
        <v>22</v>
      </c>
      <c r="C989" s="33">
        <v>47</v>
      </c>
      <c r="D989" s="33" t="s">
        <v>247</v>
      </c>
      <c r="E989" s="34">
        <v>1</v>
      </c>
      <c r="F989" s="34">
        <v>1000</v>
      </c>
      <c r="G989" s="35">
        <f t="shared" si="19"/>
        <v>1000</v>
      </c>
      <c r="H989" s="12" t="s">
        <v>74</v>
      </c>
    </row>
    <row r="990" spans="2:8" ht="15">
      <c r="B990" s="32">
        <v>23</v>
      </c>
      <c r="C990" s="33">
        <v>50</v>
      </c>
      <c r="D990" s="33" t="s">
        <v>248</v>
      </c>
      <c r="E990" s="34">
        <v>1</v>
      </c>
      <c r="F990" s="34">
        <v>500</v>
      </c>
      <c r="G990" s="35">
        <f t="shared" si="19"/>
        <v>500</v>
      </c>
      <c r="H990" s="12" t="s">
        <v>74</v>
      </c>
    </row>
    <row r="991" spans="2:8" ht="25.5">
      <c r="B991" s="32">
        <v>24</v>
      </c>
      <c r="C991" s="33">
        <v>51</v>
      </c>
      <c r="D991" s="33" t="s">
        <v>249</v>
      </c>
      <c r="E991" s="34">
        <v>1</v>
      </c>
      <c r="F991" s="34">
        <v>500</v>
      </c>
      <c r="G991" s="35">
        <f t="shared" si="19"/>
        <v>500</v>
      </c>
      <c r="H991" s="12" t="s">
        <v>74</v>
      </c>
    </row>
    <row r="992" spans="2:8" ht="15">
      <c r="B992" s="32">
        <v>25</v>
      </c>
      <c r="C992" s="33">
        <v>52</v>
      </c>
      <c r="D992" s="33" t="s">
        <v>250</v>
      </c>
      <c r="E992" s="34">
        <v>1</v>
      </c>
      <c r="F992" s="34">
        <v>300</v>
      </c>
      <c r="G992" s="35">
        <f t="shared" si="19"/>
        <v>300</v>
      </c>
      <c r="H992" s="12" t="s">
        <v>74</v>
      </c>
    </row>
    <row r="993" spans="2:8" ht="38.25">
      <c r="B993" s="32">
        <v>26</v>
      </c>
      <c r="C993" s="33">
        <v>59</v>
      </c>
      <c r="D993" s="33" t="s">
        <v>251</v>
      </c>
      <c r="E993" s="34">
        <v>1</v>
      </c>
      <c r="F993" s="34">
        <v>4800</v>
      </c>
      <c r="G993" s="35">
        <f t="shared" si="19"/>
        <v>4800</v>
      </c>
      <c r="H993" s="12" t="s">
        <v>74</v>
      </c>
    </row>
    <row r="994" spans="2:8" ht="38.25">
      <c r="B994" s="32">
        <v>27</v>
      </c>
      <c r="C994" s="33">
        <v>63</v>
      </c>
      <c r="D994" s="33" t="s">
        <v>252</v>
      </c>
      <c r="E994" s="34">
        <v>1</v>
      </c>
      <c r="F994" s="34">
        <v>500</v>
      </c>
      <c r="G994" s="35">
        <f t="shared" si="19"/>
        <v>500</v>
      </c>
      <c r="H994" s="12" t="s">
        <v>74</v>
      </c>
    </row>
    <row r="995" spans="2:8">
      <c r="B995" s="32"/>
      <c r="C995" s="32"/>
      <c r="D995" s="32" t="s">
        <v>75</v>
      </c>
      <c r="E995" s="35"/>
      <c r="F995" s="35"/>
      <c r="G995" s="36">
        <f>SUM(G968:G994)</f>
        <v>21430</v>
      </c>
    </row>
    <row r="996" spans="2:8">
      <c r="B996" s="30"/>
      <c r="C996" s="30"/>
      <c r="D996" s="30"/>
      <c r="E996" s="30"/>
      <c r="F996" s="30"/>
      <c r="G996" s="30"/>
    </row>
    <row r="998" spans="2:8" ht="20.25">
      <c r="B998" s="61" t="s">
        <v>564</v>
      </c>
      <c r="C998" s="61"/>
      <c r="D998" s="61"/>
      <c r="E998" s="61"/>
      <c r="F998" s="61"/>
      <c r="G998" s="61"/>
      <c r="H998" s="61"/>
    </row>
    <row r="999" spans="2:8" ht="15" customHeight="1">
      <c r="B999" s="62"/>
      <c r="C999" s="62"/>
      <c r="D999" s="62"/>
      <c r="E999" s="62"/>
      <c r="F999" s="62"/>
      <c r="G999" s="62"/>
      <c r="H999" s="62"/>
    </row>
    <row r="1000" spans="2:8" ht="18">
      <c r="B1000" s="68" t="s">
        <v>453</v>
      </c>
      <c r="C1000" s="68"/>
      <c r="D1000" s="68"/>
      <c r="E1000" s="68"/>
      <c r="F1000" s="68"/>
      <c r="G1000" s="68"/>
      <c r="H1000" s="68"/>
    </row>
    <row r="1001" spans="2:8">
      <c r="B1001" s="30"/>
      <c r="C1001" s="30"/>
      <c r="D1001" s="30"/>
      <c r="E1001" s="30"/>
      <c r="F1001" s="30"/>
      <c r="G1001" s="30"/>
    </row>
    <row r="1002" spans="2:8" ht="36">
      <c r="B1002" s="69" t="s">
        <v>0</v>
      </c>
      <c r="C1002" s="69" t="s">
        <v>270</v>
      </c>
      <c r="D1002" s="69" t="s">
        <v>1</v>
      </c>
      <c r="E1002" s="69" t="s">
        <v>2</v>
      </c>
      <c r="F1002" s="69" t="s">
        <v>743</v>
      </c>
      <c r="G1002" s="69" t="s">
        <v>72</v>
      </c>
      <c r="H1002" s="70" t="s">
        <v>73</v>
      </c>
    </row>
    <row r="1003" spans="2:8" ht="102">
      <c r="B1003" s="32">
        <v>1</v>
      </c>
      <c r="C1003" s="33">
        <v>1</v>
      </c>
      <c r="D1003" s="33" t="s">
        <v>454</v>
      </c>
      <c r="E1003" s="33">
        <v>34</v>
      </c>
      <c r="F1003" s="33">
        <v>1000</v>
      </c>
      <c r="G1003" s="32">
        <f>(E1003*F1003)</f>
        <v>34000</v>
      </c>
      <c r="H1003" s="12" t="s">
        <v>74</v>
      </c>
    </row>
    <row r="1004" spans="2:8" ht="25.5">
      <c r="B1004" s="32">
        <v>2</v>
      </c>
      <c r="C1004" s="33">
        <v>2</v>
      </c>
      <c r="D1004" s="33" t="s">
        <v>456</v>
      </c>
      <c r="E1004" s="33">
        <v>34</v>
      </c>
      <c r="F1004" s="33">
        <v>50</v>
      </c>
      <c r="G1004" s="32">
        <f t="shared" ref="G1004:G1016" si="20">(E1004*F1004)</f>
        <v>1700</v>
      </c>
      <c r="H1004" s="12" t="s">
        <v>74</v>
      </c>
    </row>
    <row r="1005" spans="2:8" ht="63.75">
      <c r="B1005" s="32">
        <v>3</v>
      </c>
      <c r="C1005" s="33">
        <v>3</v>
      </c>
      <c r="D1005" s="33" t="s">
        <v>457</v>
      </c>
      <c r="E1005" s="33">
        <v>34</v>
      </c>
      <c r="F1005" s="33">
        <v>200</v>
      </c>
      <c r="G1005" s="32">
        <f t="shared" si="20"/>
        <v>6800</v>
      </c>
      <c r="H1005" s="12" t="s">
        <v>74</v>
      </c>
    </row>
    <row r="1006" spans="2:8" ht="51">
      <c r="B1006" s="32">
        <v>4</v>
      </c>
      <c r="C1006" s="33">
        <v>4</v>
      </c>
      <c r="D1006" s="33" t="s">
        <v>458</v>
      </c>
      <c r="E1006" s="33">
        <v>34</v>
      </c>
      <c r="F1006" s="33">
        <v>400</v>
      </c>
      <c r="G1006" s="32">
        <f t="shared" si="20"/>
        <v>13600</v>
      </c>
      <c r="H1006" s="12" t="s">
        <v>74</v>
      </c>
    </row>
    <row r="1007" spans="2:8" ht="15">
      <c r="B1007" s="32">
        <v>5</v>
      </c>
      <c r="C1007" s="33">
        <v>5</v>
      </c>
      <c r="D1007" s="33" t="s">
        <v>459</v>
      </c>
      <c r="E1007" s="33">
        <v>34</v>
      </c>
      <c r="F1007" s="33">
        <v>700</v>
      </c>
      <c r="G1007" s="32">
        <f t="shared" si="20"/>
        <v>23800</v>
      </c>
      <c r="H1007" s="12" t="s">
        <v>74</v>
      </c>
    </row>
    <row r="1008" spans="2:8" ht="38.25">
      <c r="B1008" s="32">
        <v>6</v>
      </c>
      <c r="C1008" s="33">
        <v>6</v>
      </c>
      <c r="D1008" s="33" t="s">
        <v>460</v>
      </c>
      <c r="E1008" s="33">
        <v>34</v>
      </c>
      <c r="F1008" s="33">
        <v>100</v>
      </c>
      <c r="G1008" s="32">
        <f t="shared" si="20"/>
        <v>3400</v>
      </c>
      <c r="H1008" s="12" t="s">
        <v>74</v>
      </c>
    </row>
    <row r="1009" spans="2:8" ht="25.5">
      <c r="B1009" s="32">
        <v>7</v>
      </c>
      <c r="C1009" s="33">
        <v>7</v>
      </c>
      <c r="D1009" s="33" t="s">
        <v>461</v>
      </c>
      <c r="E1009" s="33">
        <v>34</v>
      </c>
      <c r="F1009" s="33">
        <v>100</v>
      </c>
      <c r="G1009" s="32">
        <f t="shared" si="20"/>
        <v>3400</v>
      </c>
      <c r="H1009" s="12" t="s">
        <v>74</v>
      </c>
    </row>
    <row r="1010" spans="2:8" ht="15">
      <c r="B1010" s="32">
        <v>8</v>
      </c>
      <c r="C1010" s="33">
        <v>8</v>
      </c>
      <c r="D1010" s="33" t="s">
        <v>462</v>
      </c>
      <c r="E1010" s="33">
        <v>34</v>
      </c>
      <c r="F1010" s="33">
        <v>800</v>
      </c>
      <c r="G1010" s="32">
        <f t="shared" si="20"/>
        <v>27200</v>
      </c>
      <c r="H1010" s="12" t="s">
        <v>74</v>
      </c>
    </row>
    <row r="1011" spans="2:8" ht="15">
      <c r="B1011" s="32">
        <v>9</v>
      </c>
      <c r="C1011" s="33">
        <v>9</v>
      </c>
      <c r="D1011" s="33" t="s">
        <v>463</v>
      </c>
      <c r="E1011" s="33">
        <v>34</v>
      </c>
      <c r="F1011" s="33">
        <v>350</v>
      </c>
      <c r="G1011" s="32">
        <f t="shared" si="20"/>
        <v>11900</v>
      </c>
      <c r="H1011" s="12" t="s">
        <v>74</v>
      </c>
    </row>
    <row r="1012" spans="2:8" ht="15">
      <c r="B1012" s="32">
        <v>10</v>
      </c>
      <c r="C1012" s="33">
        <v>10</v>
      </c>
      <c r="D1012" s="33" t="s">
        <v>464</v>
      </c>
      <c r="E1012" s="33">
        <v>34</v>
      </c>
      <c r="F1012" s="33">
        <v>125</v>
      </c>
      <c r="G1012" s="32">
        <f t="shared" si="20"/>
        <v>4250</v>
      </c>
      <c r="H1012" s="12" t="s">
        <v>74</v>
      </c>
    </row>
    <row r="1013" spans="2:8" ht="15">
      <c r="B1013" s="32">
        <v>11</v>
      </c>
      <c r="C1013" s="33">
        <v>11</v>
      </c>
      <c r="D1013" s="33" t="s">
        <v>466</v>
      </c>
      <c r="E1013" s="33">
        <v>34</v>
      </c>
      <c r="F1013" s="33">
        <v>500</v>
      </c>
      <c r="G1013" s="32">
        <f t="shared" si="20"/>
        <v>17000</v>
      </c>
      <c r="H1013" s="12" t="s">
        <v>74</v>
      </c>
    </row>
    <row r="1014" spans="2:8" ht="15">
      <c r="B1014" s="32">
        <v>12</v>
      </c>
      <c r="C1014" s="33">
        <v>12</v>
      </c>
      <c r="D1014" s="33" t="s">
        <v>467</v>
      </c>
      <c r="E1014" s="33">
        <v>34</v>
      </c>
      <c r="F1014" s="33">
        <v>100</v>
      </c>
      <c r="G1014" s="32">
        <f t="shared" si="20"/>
        <v>3400</v>
      </c>
      <c r="H1014" s="12" t="s">
        <v>74</v>
      </c>
    </row>
    <row r="1015" spans="2:8" ht="15">
      <c r="B1015" s="32">
        <v>13</v>
      </c>
      <c r="C1015" s="33">
        <v>13</v>
      </c>
      <c r="D1015" s="33" t="s">
        <v>468</v>
      </c>
      <c r="E1015" s="33">
        <v>34</v>
      </c>
      <c r="F1015" s="33">
        <v>12000</v>
      </c>
      <c r="G1015" s="32">
        <f t="shared" si="20"/>
        <v>408000</v>
      </c>
      <c r="H1015" s="12" t="s">
        <v>74</v>
      </c>
    </row>
    <row r="1016" spans="2:8" ht="15">
      <c r="B1016" s="32">
        <v>14</v>
      </c>
      <c r="C1016" s="33">
        <v>14</v>
      </c>
      <c r="D1016" s="33" t="s">
        <v>469</v>
      </c>
      <c r="E1016" s="33">
        <v>34</v>
      </c>
      <c r="F1016" s="33">
        <v>120</v>
      </c>
      <c r="G1016" s="32">
        <f t="shared" si="20"/>
        <v>4080</v>
      </c>
      <c r="H1016" s="12" t="s">
        <v>74</v>
      </c>
    </row>
    <row r="1017" spans="2:8">
      <c r="B1017" s="31"/>
      <c r="C1017" s="37"/>
      <c r="D1017" s="31" t="s">
        <v>75</v>
      </c>
      <c r="E1017" s="31"/>
      <c r="F1017" s="31"/>
      <c r="G1017" s="31">
        <f>SUM(G1003:G1016)</f>
        <v>562530</v>
      </c>
    </row>
    <row r="1018" spans="2:8">
      <c r="B1018" s="30"/>
      <c r="C1018" s="30"/>
      <c r="D1018" s="30"/>
      <c r="E1018" s="30"/>
      <c r="F1018" s="30"/>
      <c r="G1018" s="30"/>
    </row>
    <row r="1019" spans="2:8" ht="18">
      <c r="B1019" s="212" t="s">
        <v>470</v>
      </c>
      <c r="C1019" s="212"/>
      <c r="D1019" s="212"/>
      <c r="E1019" s="212"/>
      <c r="F1019" s="212"/>
      <c r="G1019" s="212"/>
      <c r="H1019" s="212"/>
    </row>
    <row r="1020" spans="2:8">
      <c r="B1020" s="30"/>
      <c r="C1020" s="30"/>
      <c r="D1020" s="30"/>
      <c r="E1020" s="30"/>
      <c r="F1020" s="30"/>
      <c r="G1020" s="30"/>
    </row>
    <row r="1021" spans="2:8" ht="36">
      <c r="B1021" s="69" t="s">
        <v>0</v>
      </c>
      <c r="C1021" s="69" t="s">
        <v>270</v>
      </c>
      <c r="D1021" s="69" t="s">
        <v>1</v>
      </c>
      <c r="E1021" s="69" t="s">
        <v>2</v>
      </c>
      <c r="F1021" s="69" t="s">
        <v>743</v>
      </c>
      <c r="G1021" s="69" t="s">
        <v>72</v>
      </c>
      <c r="H1021" s="70" t="s">
        <v>73</v>
      </c>
    </row>
    <row r="1022" spans="2:8" ht="15">
      <c r="B1022" s="32">
        <v>1</v>
      </c>
      <c r="C1022" s="32">
        <v>1</v>
      </c>
      <c r="D1022" s="38" t="s">
        <v>471</v>
      </c>
      <c r="E1022" s="33" t="s">
        <v>285</v>
      </c>
      <c r="F1022" s="32">
        <v>1800</v>
      </c>
      <c r="G1022" s="32">
        <v>1800</v>
      </c>
      <c r="H1022" s="12" t="s">
        <v>74</v>
      </c>
    </row>
    <row r="1023" spans="2:8" ht="15">
      <c r="B1023" s="32">
        <v>2</v>
      </c>
      <c r="C1023" s="32">
        <v>2</v>
      </c>
      <c r="D1023" s="38" t="s">
        <v>472</v>
      </c>
      <c r="E1023" s="38" t="s">
        <v>285</v>
      </c>
      <c r="F1023" s="32">
        <v>14000</v>
      </c>
      <c r="G1023" s="32">
        <v>14000</v>
      </c>
      <c r="H1023" s="12" t="s">
        <v>74</v>
      </c>
    </row>
    <row r="1024" spans="2:8" ht="15">
      <c r="B1024" s="32">
        <v>3</v>
      </c>
      <c r="C1024" s="32">
        <v>3</v>
      </c>
      <c r="D1024" s="38" t="s">
        <v>473</v>
      </c>
      <c r="E1024" s="38" t="s">
        <v>297</v>
      </c>
      <c r="F1024" s="32">
        <v>4800</v>
      </c>
      <c r="G1024" s="32">
        <v>9600</v>
      </c>
      <c r="H1024" s="12" t="s">
        <v>74</v>
      </c>
    </row>
    <row r="1025" spans="2:8" ht="15">
      <c r="B1025" s="32">
        <v>4</v>
      </c>
      <c r="C1025" s="32">
        <v>4</v>
      </c>
      <c r="D1025" s="38" t="s">
        <v>474</v>
      </c>
      <c r="E1025" s="38" t="s">
        <v>475</v>
      </c>
      <c r="F1025" s="32">
        <v>200</v>
      </c>
      <c r="G1025" s="32">
        <v>200</v>
      </c>
      <c r="H1025" s="12" t="s">
        <v>74</v>
      </c>
    </row>
    <row r="1026" spans="2:8" ht="15">
      <c r="B1026" s="32">
        <v>5</v>
      </c>
      <c r="C1026" s="32">
        <v>5</v>
      </c>
      <c r="D1026" s="38" t="s">
        <v>476</v>
      </c>
      <c r="E1026" s="38" t="s">
        <v>360</v>
      </c>
      <c r="F1026" s="32">
        <v>4000</v>
      </c>
      <c r="G1026" s="32">
        <v>16000</v>
      </c>
      <c r="H1026" s="12" t="s">
        <v>74</v>
      </c>
    </row>
    <row r="1027" spans="2:8" ht="15">
      <c r="B1027" s="32">
        <v>6</v>
      </c>
      <c r="C1027" s="32">
        <v>6</v>
      </c>
      <c r="D1027" s="38" t="s">
        <v>384</v>
      </c>
      <c r="E1027" s="38" t="s">
        <v>285</v>
      </c>
      <c r="F1027" s="32">
        <v>1800</v>
      </c>
      <c r="G1027" s="32">
        <v>1800</v>
      </c>
      <c r="H1027" s="12" t="s">
        <v>74</v>
      </c>
    </row>
    <row r="1028" spans="2:8" ht="15">
      <c r="B1028" s="32">
        <v>7</v>
      </c>
      <c r="C1028" s="32">
        <v>7</v>
      </c>
      <c r="D1028" s="38" t="s">
        <v>477</v>
      </c>
      <c r="E1028" s="33" t="s">
        <v>285</v>
      </c>
      <c r="F1028" s="32">
        <v>6000</v>
      </c>
      <c r="G1028" s="32">
        <v>6000</v>
      </c>
      <c r="H1028" s="12" t="s">
        <v>74</v>
      </c>
    </row>
    <row r="1029" spans="2:8" ht="15">
      <c r="B1029" s="32">
        <v>8</v>
      </c>
      <c r="C1029" s="32">
        <v>8</v>
      </c>
      <c r="D1029" s="33" t="s">
        <v>478</v>
      </c>
      <c r="E1029" s="33" t="s">
        <v>479</v>
      </c>
      <c r="F1029" s="32">
        <v>5000</v>
      </c>
      <c r="G1029" s="32">
        <v>80000</v>
      </c>
      <c r="H1029" s="12" t="s">
        <v>74</v>
      </c>
    </row>
    <row r="1030" spans="2:8" ht="15">
      <c r="B1030" s="32">
        <v>9</v>
      </c>
      <c r="C1030" s="32">
        <v>9</v>
      </c>
      <c r="D1030" s="38" t="s">
        <v>480</v>
      </c>
      <c r="E1030" s="33" t="s">
        <v>481</v>
      </c>
      <c r="F1030" s="32">
        <v>1000</v>
      </c>
      <c r="G1030" s="32">
        <v>8000</v>
      </c>
      <c r="H1030" s="12" t="s">
        <v>74</v>
      </c>
    </row>
    <row r="1031" spans="2:8" ht="15">
      <c r="B1031" s="32">
        <v>10</v>
      </c>
      <c r="C1031" s="32">
        <v>10</v>
      </c>
      <c r="D1031" s="38" t="s">
        <v>482</v>
      </c>
      <c r="E1031" s="33" t="s">
        <v>360</v>
      </c>
      <c r="F1031" s="32">
        <v>500</v>
      </c>
      <c r="G1031" s="32">
        <v>2000</v>
      </c>
      <c r="H1031" s="12" t="s">
        <v>74</v>
      </c>
    </row>
    <row r="1032" spans="2:8" ht="15">
      <c r="B1032" s="32">
        <v>11</v>
      </c>
      <c r="C1032" s="32">
        <v>11</v>
      </c>
      <c r="D1032" s="38" t="s">
        <v>483</v>
      </c>
      <c r="E1032" s="38" t="s">
        <v>360</v>
      </c>
      <c r="F1032" s="32">
        <v>700</v>
      </c>
      <c r="G1032" s="32">
        <v>2800</v>
      </c>
      <c r="H1032" s="12" t="s">
        <v>74</v>
      </c>
    </row>
    <row r="1033" spans="2:8" ht="15">
      <c r="B1033" s="32">
        <v>12</v>
      </c>
      <c r="C1033" s="32">
        <v>12</v>
      </c>
      <c r="D1033" s="38" t="s">
        <v>484</v>
      </c>
      <c r="E1033" s="33" t="s">
        <v>360</v>
      </c>
      <c r="F1033" s="32">
        <v>100</v>
      </c>
      <c r="G1033" s="32">
        <v>400</v>
      </c>
      <c r="H1033" s="12" t="s">
        <v>74</v>
      </c>
    </row>
    <row r="1034" spans="2:8" ht="15">
      <c r="B1034" s="32">
        <v>13</v>
      </c>
      <c r="C1034" s="32">
        <v>13</v>
      </c>
      <c r="D1034" s="38" t="s">
        <v>485</v>
      </c>
      <c r="E1034" s="33" t="s">
        <v>297</v>
      </c>
      <c r="F1034" s="32">
        <v>200</v>
      </c>
      <c r="G1034" s="32">
        <v>400</v>
      </c>
      <c r="H1034" s="12" t="s">
        <v>74</v>
      </c>
    </row>
    <row r="1035" spans="2:8" ht="15">
      <c r="B1035" s="32">
        <v>14</v>
      </c>
      <c r="C1035" s="32">
        <v>14</v>
      </c>
      <c r="D1035" s="38" t="s">
        <v>486</v>
      </c>
      <c r="E1035" s="38" t="s">
        <v>297</v>
      </c>
      <c r="F1035" s="32">
        <v>500</v>
      </c>
      <c r="G1035" s="32">
        <v>1000</v>
      </c>
      <c r="H1035" s="12" t="s">
        <v>74</v>
      </c>
    </row>
    <row r="1036" spans="2:8" ht="15">
      <c r="B1036" s="32">
        <v>15</v>
      </c>
      <c r="C1036" s="32">
        <v>15</v>
      </c>
      <c r="D1036" s="38" t="s">
        <v>487</v>
      </c>
      <c r="E1036" s="33" t="s">
        <v>297</v>
      </c>
      <c r="F1036" s="32">
        <v>3000</v>
      </c>
      <c r="G1036" s="32">
        <v>6000</v>
      </c>
      <c r="H1036" s="12" t="s">
        <v>74</v>
      </c>
    </row>
    <row r="1037" spans="2:8" ht="15">
      <c r="B1037" s="32">
        <v>16</v>
      </c>
      <c r="C1037" s="32">
        <v>16</v>
      </c>
      <c r="D1037" s="38" t="s">
        <v>488</v>
      </c>
      <c r="E1037" s="33" t="s">
        <v>360</v>
      </c>
      <c r="F1037" s="32">
        <v>2500</v>
      </c>
      <c r="G1037" s="32">
        <v>10000</v>
      </c>
      <c r="H1037" s="12" t="s">
        <v>74</v>
      </c>
    </row>
    <row r="1038" spans="2:8" ht="15">
      <c r="B1038" s="32">
        <v>17</v>
      </c>
      <c r="C1038" s="32">
        <v>17</v>
      </c>
      <c r="D1038" s="38" t="s">
        <v>489</v>
      </c>
      <c r="E1038" s="33" t="s">
        <v>490</v>
      </c>
      <c r="F1038" s="32">
        <v>500</v>
      </c>
      <c r="G1038" s="32">
        <v>8000</v>
      </c>
      <c r="H1038" s="12" t="s">
        <v>74</v>
      </c>
    </row>
    <row r="1039" spans="2:8" ht="15">
      <c r="B1039" s="32">
        <v>18</v>
      </c>
      <c r="C1039" s="32">
        <v>18</v>
      </c>
      <c r="D1039" s="38" t="s">
        <v>491</v>
      </c>
      <c r="E1039" s="33" t="s">
        <v>492</v>
      </c>
      <c r="F1039" s="32">
        <v>8000</v>
      </c>
      <c r="G1039" s="32">
        <v>40000</v>
      </c>
      <c r="H1039" s="12" t="s">
        <v>74</v>
      </c>
    </row>
    <row r="1040" spans="2:8" ht="15">
      <c r="B1040" s="32">
        <v>19</v>
      </c>
      <c r="C1040" s="32">
        <v>19</v>
      </c>
      <c r="D1040" s="38" t="s">
        <v>493</v>
      </c>
      <c r="E1040" s="33" t="s">
        <v>492</v>
      </c>
      <c r="F1040" s="32">
        <v>5000</v>
      </c>
      <c r="G1040" s="32">
        <v>25000</v>
      </c>
      <c r="H1040" s="12" t="s">
        <v>74</v>
      </c>
    </row>
    <row r="1041" spans="2:8" ht="15">
      <c r="B1041" s="32">
        <v>20</v>
      </c>
      <c r="C1041" s="32">
        <v>20</v>
      </c>
      <c r="D1041" s="38" t="s">
        <v>494</v>
      </c>
      <c r="E1041" s="38" t="s">
        <v>297</v>
      </c>
      <c r="F1041" s="32">
        <v>7000</v>
      </c>
      <c r="G1041" s="32">
        <v>14000</v>
      </c>
      <c r="H1041" s="12" t="s">
        <v>74</v>
      </c>
    </row>
    <row r="1042" spans="2:8" ht="15">
      <c r="B1042" s="32">
        <v>21</v>
      </c>
      <c r="C1042" s="32">
        <v>21</v>
      </c>
      <c r="D1042" s="38" t="s">
        <v>495</v>
      </c>
      <c r="E1042" s="33" t="s">
        <v>285</v>
      </c>
      <c r="F1042" s="32">
        <v>6000</v>
      </c>
      <c r="G1042" s="32">
        <v>6000</v>
      </c>
      <c r="H1042" s="12" t="s">
        <v>74</v>
      </c>
    </row>
    <row r="1043" spans="2:8" ht="15">
      <c r="B1043" s="32">
        <v>22</v>
      </c>
      <c r="C1043" s="32">
        <v>22</v>
      </c>
      <c r="D1043" s="38" t="s">
        <v>496</v>
      </c>
      <c r="E1043" s="33" t="s">
        <v>285</v>
      </c>
      <c r="F1043" s="32">
        <v>800</v>
      </c>
      <c r="G1043" s="32">
        <v>800</v>
      </c>
      <c r="H1043" s="12" t="s">
        <v>74</v>
      </c>
    </row>
    <row r="1044" spans="2:8" ht="15">
      <c r="B1044" s="32">
        <v>23</v>
      </c>
      <c r="C1044" s="32">
        <v>23</v>
      </c>
      <c r="D1044" s="38" t="s">
        <v>497</v>
      </c>
      <c r="E1044" s="38" t="s">
        <v>285</v>
      </c>
      <c r="F1044" s="32">
        <v>3000</v>
      </c>
      <c r="G1044" s="32">
        <v>3000</v>
      </c>
      <c r="H1044" s="12" t="s">
        <v>74</v>
      </c>
    </row>
    <row r="1045" spans="2:8" ht="15">
      <c r="B1045" s="32">
        <v>24</v>
      </c>
      <c r="C1045" s="32">
        <v>24</v>
      </c>
      <c r="D1045" s="38" t="s">
        <v>386</v>
      </c>
      <c r="E1045" s="33" t="s">
        <v>285</v>
      </c>
      <c r="F1045" s="32">
        <v>2000</v>
      </c>
      <c r="G1045" s="32">
        <v>2000</v>
      </c>
      <c r="H1045" s="12" t="s">
        <v>74</v>
      </c>
    </row>
    <row r="1046" spans="2:8" ht="15">
      <c r="B1046" s="32">
        <v>25</v>
      </c>
      <c r="C1046" s="32">
        <v>25</v>
      </c>
      <c r="D1046" s="38" t="s">
        <v>498</v>
      </c>
      <c r="E1046" s="33" t="s">
        <v>297</v>
      </c>
      <c r="F1046" s="32">
        <v>500</v>
      </c>
      <c r="G1046" s="32">
        <v>1000</v>
      </c>
      <c r="H1046" s="12" t="s">
        <v>74</v>
      </c>
    </row>
    <row r="1047" spans="2:8" ht="25.5">
      <c r="B1047" s="32">
        <v>26</v>
      </c>
      <c r="C1047" s="32">
        <v>26</v>
      </c>
      <c r="D1047" s="38" t="s">
        <v>499</v>
      </c>
      <c r="E1047" s="38" t="s">
        <v>492</v>
      </c>
      <c r="F1047" s="32">
        <v>700</v>
      </c>
      <c r="G1047" s="32">
        <v>3500</v>
      </c>
      <c r="H1047" s="12" t="s">
        <v>74</v>
      </c>
    </row>
    <row r="1048" spans="2:8" ht="25.5">
      <c r="B1048" s="32">
        <v>27</v>
      </c>
      <c r="C1048" s="32">
        <v>27</v>
      </c>
      <c r="D1048" s="38" t="s">
        <v>500</v>
      </c>
      <c r="E1048" s="32" t="s">
        <v>285</v>
      </c>
      <c r="F1048" s="32">
        <v>500</v>
      </c>
      <c r="G1048" s="32">
        <v>500</v>
      </c>
      <c r="H1048" s="12" t="s">
        <v>74</v>
      </c>
    </row>
    <row r="1049" spans="2:8" ht="15">
      <c r="B1049" s="32">
        <v>28</v>
      </c>
      <c r="C1049" s="32">
        <v>28</v>
      </c>
      <c r="D1049" s="38" t="s">
        <v>501</v>
      </c>
      <c r="E1049" s="33" t="s">
        <v>481</v>
      </c>
      <c r="F1049" s="32">
        <v>850</v>
      </c>
      <c r="G1049" s="32">
        <v>6800</v>
      </c>
      <c r="H1049" s="12" t="s">
        <v>74</v>
      </c>
    </row>
    <row r="1050" spans="2:8" ht="25.5">
      <c r="B1050" s="32">
        <v>29</v>
      </c>
      <c r="C1050" s="32">
        <v>29</v>
      </c>
      <c r="D1050" s="38" t="s">
        <v>502</v>
      </c>
      <c r="E1050" s="33" t="s">
        <v>481</v>
      </c>
      <c r="F1050" s="32">
        <v>950</v>
      </c>
      <c r="G1050" s="32">
        <v>7600</v>
      </c>
      <c r="H1050" s="12" t="s">
        <v>74</v>
      </c>
    </row>
    <row r="1051" spans="2:8" ht="15">
      <c r="B1051" s="32">
        <v>30</v>
      </c>
      <c r="C1051" s="32">
        <v>30</v>
      </c>
      <c r="D1051" s="33" t="s">
        <v>503</v>
      </c>
      <c r="E1051" s="33" t="s">
        <v>481</v>
      </c>
      <c r="F1051" s="32">
        <v>650</v>
      </c>
      <c r="G1051" s="32">
        <v>5200</v>
      </c>
      <c r="H1051" s="12" t="s">
        <v>74</v>
      </c>
    </row>
    <row r="1052" spans="2:8" ht="15">
      <c r="B1052" s="32">
        <v>31</v>
      </c>
      <c r="C1052" s="32">
        <v>31</v>
      </c>
      <c r="D1052" s="33" t="s">
        <v>504</v>
      </c>
      <c r="E1052" s="32" t="s">
        <v>285</v>
      </c>
      <c r="F1052" s="32">
        <v>2000</v>
      </c>
      <c r="G1052" s="32">
        <v>2000</v>
      </c>
      <c r="H1052" s="12" t="s">
        <v>74</v>
      </c>
    </row>
    <row r="1053" spans="2:8" ht="15">
      <c r="B1053" s="32">
        <v>32</v>
      </c>
      <c r="C1053" s="32">
        <v>32</v>
      </c>
      <c r="D1053" s="33" t="s">
        <v>505</v>
      </c>
      <c r="E1053" s="32" t="s">
        <v>285</v>
      </c>
      <c r="F1053" s="32">
        <v>4800</v>
      </c>
      <c r="G1053" s="32">
        <v>4800</v>
      </c>
      <c r="H1053" s="12" t="s">
        <v>74</v>
      </c>
    </row>
    <row r="1054" spans="2:8" ht="25.5">
      <c r="B1054" s="32">
        <v>33</v>
      </c>
      <c r="C1054" s="32">
        <v>33</v>
      </c>
      <c r="D1054" s="33" t="s">
        <v>506</v>
      </c>
      <c r="E1054" s="32" t="s">
        <v>285</v>
      </c>
      <c r="F1054" s="32">
        <v>5500</v>
      </c>
      <c r="G1054" s="32">
        <v>5500</v>
      </c>
      <c r="H1054" s="12" t="s">
        <v>74</v>
      </c>
    </row>
    <row r="1055" spans="2:8" ht="15">
      <c r="B1055" s="32">
        <v>34</v>
      </c>
      <c r="C1055" s="32">
        <v>34</v>
      </c>
      <c r="D1055" s="33" t="s">
        <v>507</v>
      </c>
      <c r="E1055" s="33" t="s">
        <v>508</v>
      </c>
      <c r="F1055" s="32">
        <v>800</v>
      </c>
      <c r="G1055" s="32">
        <v>3200</v>
      </c>
      <c r="H1055" s="12" t="s">
        <v>74</v>
      </c>
    </row>
    <row r="1056" spans="2:8" ht="15">
      <c r="B1056" s="32">
        <v>35</v>
      </c>
      <c r="C1056" s="32">
        <v>35</v>
      </c>
      <c r="D1056" s="33" t="s">
        <v>509</v>
      </c>
      <c r="E1056" s="33" t="s">
        <v>510</v>
      </c>
      <c r="F1056" s="32">
        <v>600</v>
      </c>
      <c r="G1056" s="32">
        <v>3000</v>
      </c>
      <c r="H1056" s="12" t="s">
        <v>74</v>
      </c>
    </row>
    <row r="1057" spans="2:8" ht="15">
      <c r="B1057" s="32">
        <v>36</v>
      </c>
      <c r="C1057" s="32">
        <v>36</v>
      </c>
      <c r="D1057" s="33" t="s">
        <v>511</v>
      </c>
      <c r="E1057" s="33" t="s">
        <v>492</v>
      </c>
      <c r="F1057" s="32">
        <v>500</v>
      </c>
      <c r="G1057" s="32">
        <v>2500</v>
      </c>
      <c r="H1057" s="12" t="s">
        <v>74</v>
      </c>
    </row>
    <row r="1058" spans="2:8" ht="25.5">
      <c r="B1058" s="32">
        <v>37</v>
      </c>
      <c r="C1058" s="32">
        <v>37</v>
      </c>
      <c r="D1058" s="33" t="s">
        <v>512</v>
      </c>
      <c r="E1058" s="33" t="s">
        <v>224</v>
      </c>
      <c r="F1058" s="32">
        <v>300</v>
      </c>
      <c r="G1058" s="32">
        <v>600</v>
      </c>
      <c r="H1058" s="12" t="s">
        <v>74</v>
      </c>
    </row>
    <row r="1059" spans="2:8" ht="25.5">
      <c r="B1059" s="32">
        <v>38</v>
      </c>
      <c r="C1059" s="32">
        <v>38</v>
      </c>
      <c r="D1059" s="33" t="s">
        <v>513</v>
      </c>
      <c r="E1059" s="33" t="s">
        <v>475</v>
      </c>
      <c r="F1059" s="32">
        <v>700</v>
      </c>
      <c r="G1059" s="32">
        <v>700</v>
      </c>
      <c r="H1059" s="12" t="s">
        <v>74</v>
      </c>
    </row>
    <row r="1060" spans="2:8" ht="15">
      <c r="B1060" s="32">
        <v>39</v>
      </c>
      <c r="C1060" s="32">
        <v>39</v>
      </c>
      <c r="D1060" s="33" t="s">
        <v>514</v>
      </c>
      <c r="E1060" s="33" t="s">
        <v>481</v>
      </c>
      <c r="F1060" s="32">
        <v>70</v>
      </c>
      <c r="G1060" s="32">
        <v>560</v>
      </c>
      <c r="H1060" s="12" t="s">
        <v>74</v>
      </c>
    </row>
    <row r="1061" spans="2:8" ht="15">
      <c r="B1061" s="32">
        <v>40</v>
      </c>
      <c r="C1061" s="32">
        <v>40</v>
      </c>
      <c r="D1061" s="33" t="s">
        <v>515</v>
      </c>
      <c r="E1061" s="33" t="s">
        <v>297</v>
      </c>
      <c r="F1061" s="32">
        <v>1800</v>
      </c>
      <c r="G1061" s="32">
        <v>3600</v>
      </c>
      <c r="H1061" s="12" t="s">
        <v>74</v>
      </c>
    </row>
    <row r="1062" spans="2:8" ht="15">
      <c r="B1062" s="32">
        <v>41</v>
      </c>
      <c r="C1062" s="32">
        <v>41</v>
      </c>
      <c r="D1062" s="33" t="s">
        <v>516</v>
      </c>
      <c r="E1062" s="33" t="s">
        <v>297</v>
      </c>
      <c r="F1062" s="32">
        <v>1500</v>
      </c>
      <c r="G1062" s="32">
        <v>3000</v>
      </c>
      <c r="H1062" s="12" t="s">
        <v>74</v>
      </c>
    </row>
    <row r="1063" spans="2:8" ht="15">
      <c r="B1063" s="32">
        <v>42</v>
      </c>
      <c r="C1063" s="32">
        <v>42</v>
      </c>
      <c r="D1063" s="33" t="s">
        <v>517</v>
      </c>
      <c r="E1063" s="33" t="s">
        <v>490</v>
      </c>
      <c r="F1063" s="32">
        <v>1500</v>
      </c>
      <c r="G1063" s="32">
        <v>24000</v>
      </c>
      <c r="H1063" s="12" t="s">
        <v>74</v>
      </c>
    </row>
    <row r="1064" spans="2:8" ht="15">
      <c r="B1064" s="32">
        <v>43</v>
      </c>
      <c r="C1064" s="32">
        <v>43</v>
      </c>
      <c r="D1064" s="33" t="s">
        <v>518</v>
      </c>
      <c r="E1064" s="33" t="s">
        <v>490</v>
      </c>
      <c r="F1064" s="32">
        <v>500</v>
      </c>
      <c r="G1064" s="32">
        <v>8000</v>
      </c>
      <c r="H1064" s="12" t="s">
        <v>74</v>
      </c>
    </row>
    <row r="1065" spans="2:8" ht="25.5">
      <c r="B1065" s="32">
        <v>44</v>
      </c>
      <c r="C1065" s="32">
        <v>44</v>
      </c>
      <c r="D1065" s="33" t="s">
        <v>519</v>
      </c>
      <c r="E1065" s="33" t="s">
        <v>492</v>
      </c>
      <c r="F1065" s="32">
        <v>6800</v>
      </c>
      <c r="G1065" s="32">
        <v>34000</v>
      </c>
      <c r="H1065" s="12" t="s">
        <v>74</v>
      </c>
    </row>
    <row r="1066" spans="2:8" ht="15">
      <c r="B1066" s="32">
        <v>45</v>
      </c>
      <c r="C1066" s="32">
        <v>45</v>
      </c>
      <c r="D1066" s="33" t="s">
        <v>520</v>
      </c>
      <c r="E1066" s="33" t="s">
        <v>360</v>
      </c>
      <c r="F1066" s="32">
        <v>600</v>
      </c>
      <c r="G1066" s="32">
        <v>2400</v>
      </c>
      <c r="H1066" s="12" t="s">
        <v>74</v>
      </c>
    </row>
    <row r="1067" spans="2:8" ht="25.5">
      <c r="B1067" s="32">
        <v>46</v>
      </c>
      <c r="C1067" s="32">
        <v>46</v>
      </c>
      <c r="D1067" s="33" t="s">
        <v>521</v>
      </c>
      <c r="E1067" s="33" t="s">
        <v>360</v>
      </c>
      <c r="F1067" s="32">
        <v>500</v>
      </c>
      <c r="G1067" s="32">
        <v>2000</v>
      </c>
      <c r="H1067" s="12" t="s">
        <v>74</v>
      </c>
    </row>
    <row r="1068" spans="2:8" ht="15">
      <c r="B1068" s="32">
        <v>47</v>
      </c>
      <c r="C1068" s="32">
        <v>47</v>
      </c>
      <c r="D1068" s="33" t="s">
        <v>522</v>
      </c>
      <c r="E1068" s="33" t="s">
        <v>481</v>
      </c>
      <c r="F1068" s="32">
        <v>300</v>
      </c>
      <c r="G1068" s="32">
        <v>2400</v>
      </c>
      <c r="H1068" s="12" t="s">
        <v>74</v>
      </c>
    </row>
    <row r="1069" spans="2:8" ht="15">
      <c r="B1069" s="32">
        <v>48</v>
      </c>
      <c r="C1069" s="32">
        <v>48</v>
      </c>
      <c r="D1069" s="33" t="s">
        <v>523</v>
      </c>
      <c r="E1069" s="33" t="s">
        <v>481</v>
      </c>
      <c r="F1069" s="32">
        <v>3000</v>
      </c>
      <c r="G1069" s="32">
        <v>24000</v>
      </c>
      <c r="H1069" s="12" t="s">
        <v>74</v>
      </c>
    </row>
    <row r="1070" spans="2:8" ht="15">
      <c r="B1070" s="32">
        <v>49</v>
      </c>
      <c r="C1070" s="32">
        <v>49</v>
      </c>
      <c r="D1070" s="33" t="s">
        <v>524</v>
      </c>
      <c r="E1070" s="33" t="s">
        <v>525</v>
      </c>
      <c r="F1070" s="32">
        <v>2500</v>
      </c>
      <c r="G1070" s="32">
        <v>20000</v>
      </c>
      <c r="H1070" s="12" t="s">
        <v>74</v>
      </c>
    </row>
    <row r="1071" spans="2:8" ht="15">
      <c r="B1071" s="32">
        <v>50</v>
      </c>
      <c r="C1071" s="32">
        <v>50</v>
      </c>
      <c r="D1071" s="33" t="s">
        <v>526</v>
      </c>
      <c r="E1071" s="33" t="s">
        <v>527</v>
      </c>
      <c r="F1071" s="32">
        <v>250</v>
      </c>
      <c r="G1071" s="32">
        <v>2000</v>
      </c>
      <c r="H1071" s="12" t="s">
        <v>74</v>
      </c>
    </row>
    <row r="1072" spans="2:8" ht="15">
      <c r="B1072" s="32">
        <v>51</v>
      </c>
      <c r="C1072" s="32">
        <v>51</v>
      </c>
      <c r="D1072" s="33" t="s">
        <v>528</v>
      </c>
      <c r="E1072" s="33" t="s">
        <v>529</v>
      </c>
      <c r="F1072" s="32">
        <v>2000</v>
      </c>
      <c r="G1072" s="32">
        <v>64000</v>
      </c>
      <c r="H1072" s="12" t="s">
        <v>74</v>
      </c>
    </row>
    <row r="1073" spans="2:8" ht="15">
      <c r="B1073" s="32">
        <v>52</v>
      </c>
      <c r="C1073" s="32">
        <v>52</v>
      </c>
      <c r="D1073" s="33" t="s">
        <v>530</v>
      </c>
      <c r="E1073" s="33" t="s">
        <v>360</v>
      </c>
      <c r="F1073" s="32">
        <v>200</v>
      </c>
      <c r="G1073" s="32">
        <v>800</v>
      </c>
      <c r="H1073" s="12" t="s">
        <v>74</v>
      </c>
    </row>
    <row r="1074" spans="2:8" ht="15">
      <c r="B1074" s="32">
        <v>53</v>
      </c>
      <c r="C1074" s="32">
        <v>53</v>
      </c>
      <c r="D1074" s="33" t="s">
        <v>531</v>
      </c>
      <c r="E1074" s="33" t="s">
        <v>360</v>
      </c>
      <c r="F1074" s="32">
        <v>400</v>
      </c>
      <c r="G1074" s="32">
        <v>1600</v>
      </c>
      <c r="H1074" s="12" t="s">
        <v>74</v>
      </c>
    </row>
    <row r="1075" spans="2:8" ht="15">
      <c r="B1075" s="32">
        <v>54</v>
      </c>
      <c r="C1075" s="32">
        <v>54</v>
      </c>
      <c r="D1075" s="33" t="s">
        <v>532</v>
      </c>
      <c r="E1075" s="33" t="s">
        <v>285</v>
      </c>
      <c r="F1075" s="32">
        <v>5000</v>
      </c>
      <c r="G1075" s="32">
        <v>5000</v>
      </c>
      <c r="H1075" s="12" t="s">
        <v>74</v>
      </c>
    </row>
    <row r="1076" spans="2:8" ht="15">
      <c r="B1076" s="32">
        <v>55</v>
      </c>
      <c r="C1076" s="32">
        <v>55</v>
      </c>
      <c r="D1076" s="33" t="s">
        <v>533</v>
      </c>
      <c r="E1076" s="33" t="s">
        <v>534</v>
      </c>
      <c r="F1076" s="32">
        <v>2000</v>
      </c>
      <c r="G1076" s="32">
        <v>12000</v>
      </c>
      <c r="H1076" s="12" t="s">
        <v>74</v>
      </c>
    </row>
    <row r="1077" spans="2:8" ht="25.5">
      <c r="B1077" s="32">
        <v>56</v>
      </c>
      <c r="C1077" s="32">
        <v>56</v>
      </c>
      <c r="D1077" s="33" t="s">
        <v>535</v>
      </c>
      <c r="E1077" s="33" t="s">
        <v>285</v>
      </c>
      <c r="F1077" s="32">
        <v>550</v>
      </c>
      <c r="G1077" s="32">
        <v>550</v>
      </c>
      <c r="H1077" s="12" t="s">
        <v>74</v>
      </c>
    </row>
    <row r="1078" spans="2:8" ht="15">
      <c r="B1078" s="32">
        <v>57</v>
      </c>
      <c r="C1078" s="32">
        <v>57</v>
      </c>
      <c r="D1078" s="33" t="s">
        <v>536</v>
      </c>
      <c r="E1078" s="33" t="s">
        <v>490</v>
      </c>
      <c r="F1078" s="32">
        <v>300</v>
      </c>
      <c r="G1078" s="32">
        <v>4800</v>
      </c>
      <c r="H1078" s="12" t="s">
        <v>74</v>
      </c>
    </row>
    <row r="1079" spans="2:8" ht="15">
      <c r="B1079" s="32">
        <v>58</v>
      </c>
      <c r="C1079" s="32">
        <v>58</v>
      </c>
      <c r="D1079" s="33" t="s">
        <v>537</v>
      </c>
      <c r="E1079" s="33" t="s">
        <v>297</v>
      </c>
      <c r="F1079" s="32">
        <v>1500</v>
      </c>
      <c r="G1079" s="32">
        <v>3000</v>
      </c>
      <c r="H1079" s="12" t="s">
        <v>74</v>
      </c>
    </row>
    <row r="1080" spans="2:8" ht="15">
      <c r="B1080" s="32">
        <v>59</v>
      </c>
      <c r="C1080" s="32">
        <v>59</v>
      </c>
      <c r="D1080" s="39" t="s">
        <v>538</v>
      </c>
      <c r="E1080" s="32"/>
      <c r="F1080" s="32"/>
      <c r="G1080" s="32">
        <v>0</v>
      </c>
      <c r="H1080" s="12" t="s">
        <v>74</v>
      </c>
    </row>
    <row r="1081" spans="2:8" ht="15">
      <c r="B1081" s="32">
        <v>60</v>
      </c>
      <c r="C1081" s="32">
        <v>60</v>
      </c>
      <c r="D1081" s="33" t="s">
        <v>539</v>
      </c>
      <c r="E1081" s="33" t="s">
        <v>540</v>
      </c>
      <c r="F1081" s="32">
        <v>350</v>
      </c>
      <c r="G1081" s="32">
        <v>3500</v>
      </c>
      <c r="H1081" s="12" t="s">
        <v>74</v>
      </c>
    </row>
    <row r="1082" spans="2:8" ht="15">
      <c r="B1082" s="32">
        <v>61</v>
      </c>
      <c r="C1082" s="32">
        <v>61</v>
      </c>
      <c r="D1082" s="33" t="s">
        <v>541</v>
      </c>
      <c r="E1082" s="33" t="s">
        <v>542</v>
      </c>
      <c r="F1082" s="32">
        <v>300</v>
      </c>
      <c r="G1082" s="32">
        <v>3000</v>
      </c>
      <c r="H1082" s="12" t="s">
        <v>74</v>
      </c>
    </row>
    <row r="1083" spans="2:8" ht="15">
      <c r="B1083" s="32">
        <v>62</v>
      </c>
      <c r="C1083" s="32">
        <v>62</v>
      </c>
      <c r="D1083" s="33" t="s">
        <v>543</v>
      </c>
      <c r="E1083" s="33" t="s">
        <v>542</v>
      </c>
      <c r="F1083" s="32">
        <v>450</v>
      </c>
      <c r="G1083" s="32">
        <v>4500</v>
      </c>
      <c r="H1083" s="12" t="s">
        <v>74</v>
      </c>
    </row>
    <row r="1084" spans="2:8" ht="15">
      <c r="B1084" s="32">
        <v>63</v>
      </c>
      <c r="C1084" s="32">
        <v>63</v>
      </c>
      <c r="D1084" s="33" t="s">
        <v>544</v>
      </c>
      <c r="E1084" s="33" t="s">
        <v>545</v>
      </c>
      <c r="F1084" s="32">
        <v>700</v>
      </c>
      <c r="G1084" s="32">
        <v>1400</v>
      </c>
      <c r="H1084" s="12" t="s">
        <v>74</v>
      </c>
    </row>
    <row r="1085" spans="2:8" ht="15">
      <c r="B1085" s="32">
        <v>64</v>
      </c>
      <c r="C1085" s="32">
        <v>64</v>
      </c>
      <c r="D1085" s="33" t="s">
        <v>546</v>
      </c>
      <c r="E1085" s="33" t="s">
        <v>297</v>
      </c>
      <c r="F1085" s="32">
        <v>200</v>
      </c>
      <c r="G1085" s="32">
        <v>400</v>
      </c>
      <c r="H1085" s="12" t="s">
        <v>74</v>
      </c>
    </row>
    <row r="1086" spans="2:8" ht="15">
      <c r="B1086" s="32">
        <v>65</v>
      </c>
      <c r="C1086" s="32">
        <v>65</v>
      </c>
      <c r="D1086" s="33" t="s">
        <v>547</v>
      </c>
      <c r="E1086" s="33" t="s">
        <v>548</v>
      </c>
      <c r="F1086" s="32">
        <v>1000</v>
      </c>
      <c r="G1086" s="32">
        <v>17000</v>
      </c>
      <c r="H1086" s="12" t="s">
        <v>74</v>
      </c>
    </row>
    <row r="1087" spans="2:8" ht="15">
      <c r="B1087" s="32">
        <v>66</v>
      </c>
      <c r="C1087" s="32">
        <v>66</v>
      </c>
      <c r="D1087" s="33" t="s">
        <v>549</v>
      </c>
      <c r="E1087" s="33" t="s">
        <v>481</v>
      </c>
      <c r="F1087" s="32">
        <v>22000</v>
      </c>
      <c r="G1087" s="32">
        <v>176000</v>
      </c>
      <c r="H1087" s="12" t="s">
        <v>74</v>
      </c>
    </row>
    <row r="1088" spans="2:8" ht="15">
      <c r="B1088" s="32">
        <v>67</v>
      </c>
      <c r="C1088" s="32">
        <v>67</v>
      </c>
      <c r="D1088" s="33" t="s">
        <v>550</v>
      </c>
      <c r="E1088" s="33" t="s">
        <v>360</v>
      </c>
      <c r="F1088" s="32">
        <v>2000</v>
      </c>
      <c r="G1088" s="32">
        <v>8000</v>
      </c>
      <c r="H1088" s="12" t="s">
        <v>74</v>
      </c>
    </row>
    <row r="1089" spans="2:8" ht="15">
      <c r="B1089" s="32">
        <v>68</v>
      </c>
      <c r="C1089" s="32">
        <v>68</v>
      </c>
      <c r="D1089" s="33" t="s">
        <v>551</v>
      </c>
      <c r="E1089" s="33" t="s">
        <v>285</v>
      </c>
      <c r="F1089" s="32">
        <v>1000</v>
      </c>
      <c r="G1089" s="32">
        <v>1000</v>
      </c>
      <c r="H1089" s="12" t="s">
        <v>74</v>
      </c>
    </row>
    <row r="1090" spans="2:8" ht="15">
      <c r="B1090" s="32">
        <v>69</v>
      </c>
      <c r="C1090" s="32">
        <v>69</v>
      </c>
      <c r="D1090" s="33" t="s">
        <v>552</v>
      </c>
      <c r="E1090" s="33" t="s">
        <v>285</v>
      </c>
      <c r="F1090" s="32">
        <v>100</v>
      </c>
      <c r="G1090" s="32">
        <v>100</v>
      </c>
      <c r="H1090" s="12" t="s">
        <v>74</v>
      </c>
    </row>
    <row r="1091" spans="2:8" ht="15">
      <c r="B1091" s="32">
        <v>70</v>
      </c>
      <c r="C1091" s="32">
        <v>70</v>
      </c>
      <c r="D1091" s="33" t="s">
        <v>553</v>
      </c>
      <c r="E1091" s="33" t="s">
        <v>490</v>
      </c>
      <c r="F1091" s="32">
        <v>500</v>
      </c>
      <c r="G1091" s="32">
        <v>8000</v>
      </c>
      <c r="H1091" s="12" t="s">
        <v>74</v>
      </c>
    </row>
    <row r="1092" spans="2:8" ht="25.5">
      <c r="B1092" s="32">
        <v>71</v>
      </c>
      <c r="C1092" s="32">
        <v>71</v>
      </c>
      <c r="D1092" s="33" t="s">
        <v>554</v>
      </c>
      <c r="E1092" s="33" t="s">
        <v>285</v>
      </c>
      <c r="F1092" s="32">
        <v>800</v>
      </c>
      <c r="G1092" s="32">
        <v>800</v>
      </c>
      <c r="H1092" s="12" t="s">
        <v>74</v>
      </c>
    </row>
    <row r="1093" spans="2:8" ht="15">
      <c r="B1093" s="32">
        <v>72</v>
      </c>
      <c r="C1093" s="32">
        <v>72</v>
      </c>
      <c r="D1093" s="33" t="s">
        <v>555</v>
      </c>
      <c r="E1093" s="33" t="s">
        <v>475</v>
      </c>
      <c r="F1093" s="32">
        <v>40000</v>
      </c>
      <c r="G1093" s="32">
        <v>40000</v>
      </c>
      <c r="H1093" s="12" t="s">
        <v>74</v>
      </c>
    </row>
    <row r="1094" spans="2:8" ht="25.5">
      <c r="B1094" s="32">
        <v>73</v>
      </c>
      <c r="C1094" s="32">
        <v>73</v>
      </c>
      <c r="D1094" s="33" t="s">
        <v>556</v>
      </c>
      <c r="E1094" s="33" t="s">
        <v>285</v>
      </c>
      <c r="F1094" s="32">
        <v>500000</v>
      </c>
      <c r="G1094" s="32">
        <v>500000</v>
      </c>
      <c r="H1094" s="12" t="s">
        <v>74</v>
      </c>
    </row>
    <row r="1095" spans="2:8">
      <c r="B1095" s="31"/>
      <c r="C1095" s="31"/>
      <c r="D1095" s="31" t="s">
        <v>75</v>
      </c>
      <c r="E1095" s="31"/>
      <c r="F1095" s="31"/>
      <c r="G1095" s="31">
        <f>SUM(G1022:G1094)</f>
        <v>1287110</v>
      </c>
    </row>
    <row r="1096" spans="2:8">
      <c r="B1096" s="85"/>
      <c r="C1096" s="85"/>
      <c r="D1096" s="85"/>
      <c r="E1096" s="85"/>
      <c r="F1096" s="85"/>
      <c r="G1096" s="85"/>
    </row>
    <row r="1097" spans="2:8">
      <c r="B1097" s="85"/>
      <c r="C1097" s="85"/>
      <c r="D1097" s="85"/>
      <c r="E1097" s="85"/>
      <c r="F1097" s="85"/>
      <c r="G1097" s="85"/>
    </row>
    <row r="1098" spans="2:8">
      <c r="B1098" s="30"/>
      <c r="C1098" s="30"/>
      <c r="D1098" s="30"/>
      <c r="E1098" s="30"/>
      <c r="F1098" s="30"/>
      <c r="G1098" s="30"/>
    </row>
    <row r="1099" spans="2:8" ht="20.25">
      <c r="B1099" s="183" t="s">
        <v>760</v>
      </c>
      <c r="C1099" s="183"/>
      <c r="D1099" s="183"/>
      <c r="E1099" s="183"/>
      <c r="F1099" s="183"/>
      <c r="G1099" s="183"/>
      <c r="H1099" s="183"/>
    </row>
    <row r="1100" spans="2:8" ht="20.25">
      <c r="B1100" s="84"/>
      <c r="C1100" s="84"/>
      <c r="D1100" s="84"/>
      <c r="E1100" s="84"/>
      <c r="F1100" s="84"/>
      <c r="G1100" s="84"/>
      <c r="H1100" s="84"/>
    </row>
    <row r="1101" spans="2:8" ht="18">
      <c r="B1101" s="212" t="s">
        <v>741</v>
      </c>
      <c r="C1101" s="212"/>
      <c r="D1101" s="212"/>
      <c r="E1101" s="212"/>
      <c r="F1101" s="212"/>
      <c r="G1101" s="212"/>
      <c r="H1101" s="212"/>
    </row>
    <row r="1102" spans="2:8" ht="18">
      <c r="B1102" s="71"/>
      <c r="C1102" s="71"/>
      <c r="D1102" s="71"/>
      <c r="E1102" s="71"/>
      <c r="F1102" s="71"/>
      <c r="G1102" s="71"/>
      <c r="H1102" s="71"/>
    </row>
    <row r="1103" spans="2:8" ht="18.75">
      <c r="C1103" s="83" t="s">
        <v>759</v>
      </c>
      <c r="D1103" s="83"/>
      <c r="E1103" s="83"/>
      <c r="F1103" s="83"/>
      <c r="G1103" s="75"/>
      <c r="H1103" s="75"/>
    </row>
    <row r="1104" spans="2:8" ht="15.75">
      <c r="C1104" s="11"/>
      <c r="D1104" s="11"/>
      <c r="E1104" s="11"/>
      <c r="F1104" s="11"/>
      <c r="G1104" s="11"/>
    </row>
    <row r="1105" spans="2:8" ht="36">
      <c r="B1105" s="69" t="s">
        <v>0</v>
      </c>
      <c r="C1105" s="69" t="s">
        <v>270</v>
      </c>
      <c r="D1105" s="69" t="s">
        <v>1</v>
      </c>
      <c r="E1105" s="69" t="s">
        <v>2</v>
      </c>
      <c r="F1105" s="69" t="s">
        <v>743</v>
      </c>
      <c r="G1105" s="69" t="s">
        <v>72</v>
      </c>
      <c r="H1105" s="70" t="s">
        <v>73</v>
      </c>
    </row>
    <row r="1106" spans="2:8" ht="15">
      <c r="B1106" s="33">
        <v>1</v>
      </c>
      <c r="C1106" s="33">
        <v>1</v>
      </c>
      <c r="D1106" s="33" t="s">
        <v>271</v>
      </c>
      <c r="E1106" s="40">
        <v>34</v>
      </c>
      <c r="F1106" s="35">
        <v>150</v>
      </c>
      <c r="G1106" s="35">
        <f>(E1106*F1106)</f>
        <v>5100</v>
      </c>
      <c r="H1106" s="12" t="s">
        <v>74</v>
      </c>
    </row>
    <row r="1107" spans="2:8" ht="15">
      <c r="B1107" s="33">
        <v>2</v>
      </c>
      <c r="C1107" s="33">
        <v>2</v>
      </c>
      <c r="D1107" s="33" t="s">
        <v>272</v>
      </c>
      <c r="E1107" s="40">
        <v>34</v>
      </c>
      <c r="F1107" s="35">
        <v>125</v>
      </c>
      <c r="G1107" s="35">
        <f t="shared" ref="G1107:G1173" si="21">(E1107*F1107)</f>
        <v>4250</v>
      </c>
      <c r="H1107" s="12" t="s">
        <v>74</v>
      </c>
    </row>
    <row r="1108" spans="2:8" ht="15">
      <c r="B1108" s="33">
        <v>3</v>
      </c>
      <c r="C1108" s="33">
        <v>3</v>
      </c>
      <c r="D1108" s="33" t="s">
        <v>273</v>
      </c>
      <c r="E1108" s="40">
        <v>34</v>
      </c>
      <c r="F1108" s="35">
        <v>35</v>
      </c>
      <c r="G1108" s="35">
        <f t="shared" si="21"/>
        <v>1190</v>
      </c>
      <c r="H1108" s="12" t="s">
        <v>74</v>
      </c>
    </row>
    <row r="1109" spans="2:8" ht="15">
      <c r="B1109" s="33">
        <v>4</v>
      </c>
      <c r="C1109" s="33">
        <v>4</v>
      </c>
      <c r="D1109" s="33" t="s">
        <v>274</v>
      </c>
      <c r="E1109" s="40">
        <v>34</v>
      </c>
      <c r="F1109" s="35">
        <v>40</v>
      </c>
      <c r="G1109" s="35">
        <f t="shared" si="21"/>
        <v>1360</v>
      </c>
      <c r="H1109" s="12" t="s">
        <v>74</v>
      </c>
    </row>
    <row r="1110" spans="2:8" ht="15">
      <c r="B1110" s="33">
        <v>5</v>
      </c>
      <c r="C1110" s="33">
        <v>5</v>
      </c>
      <c r="D1110" s="33" t="s">
        <v>275</v>
      </c>
      <c r="E1110" s="40">
        <v>34</v>
      </c>
      <c r="F1110" s="35">
        <v>100</v>
      </c>
      <c r="G1110" s="35">
        <f t="shared" si="21"/>
        <v>3400</v>
      </c>
      <c r="H1110" s="12" t="s">
        <v>74</v>
      </c>
    </row>
    <row r="1111" spans="2:8" ht="15">
      <c r="B1111" s="33">
        <v>6</v>
      </c>
      <c r="C1111" s="33">
        <v>6</v>
      </c>
      <c r="D1111" s="33" t="s">
        <v>276</v>
      </c>
      <c r="E1111" s="40">
        <v>34</v>
      </c>
      <c r="F1111" s="35">
        <v>100</v>
      </c>
      <c r="G1111" s="35">
        <f t="shared" si="21"/>
        <v>3400</v>
      </c>
      <c r="H1111" s="12" t="s">
        <v>74</v>
      </c>
    </row>
    <row r="1112" spans="2:8" ht="25.5">
      <c r="B1112" s="33">
        <v>7</v>
      </c>
      <c r="C1112" s="33">
        <v>7</v>
      </c>
      <c r="D1112" s="33" t="s">
        <v>277</v>
      </c>
      <c r="E1112" s="40">
        <v>34</v>
      </c>
      <c r="F1112" s="35">
        <v>500</v>
      </c>
      <c r="G1112" s="35">
        <f t="shared" si="21"/>
        <v>17000</v>
      </c>
      <c r="H1112" s="12" t="s">
        <v>74</v>
      </c>
    </row>
    <row r="1113" spans="2:8" ht="15">
      <c r="B1113" s="33">
        <v>8</v>
      </c>
      <c r="C1113" s="33">
        <v>8</v>
      </c>
      <c r="D1113" s="33" t="s">
        <v>278</v>
      </c>
      <c r="E1113" s="40">
        <v>34</v>
      </c>
      <c r="F1113" s="35">
        <v>150</v>
      </c>
      <c r="G1113" s="35">
        <f t="shared" si="21"/>
        <v>5100</v>
      </c>
      <c r="H1113" s="12" t="s">
        <v>74</v>
      </c>
    </row>
    <row r="1114" spans="2:8" ht="15">
      <c r="B1114" s="33">
        <v>9</v>
      </c>
      <c r="C1114" s="33">
        <v>9</v>
      </c>
      <c r="D1114" s="33" t="s">
        <v>279</v>
      </c>
      <c r="E1114" s="40">
        <v>34</v>
      </c>
      <c r="F1114" s="35">
        <v>150</v>
      </c>
      <c r="G1114" s="35">
        <f t="shared" si="21"/>
        <v>5100</v>
      </c>
      <c r="H1114" s="12" t="s">
        <v>74</v>
      </c>
    </row>
    <row r="1115" spans="2:8" ht="15">
      <c r="B1115" s="33">
        <v>10</v>
      </c>
      <c r="C1115" s="33">
        <v>10</v>
      </c>
      <c r="D1115" s="33" t="s">
        <v>280</v>
      </c>
      <c r="E1115" s="40">
        <v>34</v>
      </c>
      <c r="F1115" s="35">
        <v>400</v>
      </c>
      <c r="G1115" s="35">
        <f t="shared" si="21"/>
        <v>13600</v>
      </c>
      <c r="H1115" s="12" t="s">
        <v>74</v>
      </c>
    </row>
    <row r="1116" spans="2:8" ht="25.5">
      <c r="B1116" s="33">
        <v>11</v>
      </c>
      <c r="C1116" s="33">
        <v>11</v>
      </c>
      <c r="D1116" s="33" t="s">
        <v>281</v>
      </c>
      <c r="E1116" s="40">
        <v>34</v>
      </c>
      <c r="F1116" s="35">
        <v>600</v>
      </c>
      <c r="G1116" s="35">
        <f t="shared" si="21"/>
        <v>20400</v>
      </c>
      <c r="H1116" s="12" t="s">
        <v>74</v>
      </c>
    </row>
    <row r="1117" spans="2:8" ht="15">
      <c r="B1117" s="33">
        <v>12</v>
      </c>
      <c r="C1117" s="33">
        <v>12</v>
      </c>
      <c r="D1117" s="33" t="s">
        <v>282</v>
      </c>
      <c r="E1117" s="40">
        <v>34</v>
      </c>
      <c r="F1117" s="35">
        <v>300</v>
      </c>
      <c r="G1117" s="35">
        <f t="shared" si="21"/>
        <v>10200</v>
      </c>
      <c r="H1117" s="12" t="s">
        <v>74</v>
      </c>
    </row>
    <row r="1118" spans="2:8" ht="15">
      <c r="B1118" s="21"/>
      <c r="C1118" s="41"/>
      <c r="D1118" s="42" t="s">
        <v>75</v>
      </c>
      <c r="E1118" s="43"/>
      <c r="F1118" s="44"/>
      <c r="G1118" s="36">
        <f>SUM(G1106:G1117)</f>
        <v>90100</v>
      </c>
    </row>
    <row r="1119" spans="2:8" ht="18" customHeight="1">
      <c r="B1119" s="214" t="s">
        <v>283</v>
      </c>
      <c r="C1119" s="214"/>
      <c r="D1119" s="214"/>
      <c r="E1119" s="214"/>
      <c r="F1119" s="214"/>
      <c r="G1119" s="214"/>
      <c r="H1119" s="214"/>
    </row>
    <row r="1120" spans="2:8">
      <c r="C1120" s="41"/>
      <c r="D1120" s="42"/>
      <c r="E1120" s="42"/>
      <c r="F1120" s="46"/>
      <c r="G1120" s="45"/>
    </row>
    <row r="1121" spans="2:8" ht="36">
      <c r="B1121" s="69" t="s">
        <v>0</v>
      </c>
      <c r="C1121" s="69" t="s">
        <v>270</v>
      </c>
      <c r="D1121" s="69" t="s">
        <v>1</v>
      </c>
      <c r="E1121" s="69" t="s">
        <v>2</v>
      </c>
      <c r="F1121" s="69" t="s">
        <v>743</v>
      </c>
      <c r="G1121" s="69" t="s">
        <v>72</v>
      </c>
      <c r="H1121" s="70" t="s">
        <v>73</v>
      </c>
    </row>
    <row r="1122" spans="2:8" ht="15">
      <c r="B1122" s="33">
        <v>13</v>
      </c>
      <c r="C1122" s="33">
        <v>13</v>
      </c>
      <c r="D1122" s="33" t="s">
        <v>284</v>
      </c>
      <c r="E1122" s="34">
        <v>1</v>
      </c>
      <c r="F1122" s="35">
        <v>70</v>
      </c>
      <c r="G1122" s="35">
        <f t="shared" si="21"/>
        <v>70</v>
      </c>
      <c r="H1122" s="12" t="s">
        <v>74</v>
      </c>
    </row>
    <row r="1123" spans="2:8" ht="15">
      <c r="B1123" s="33">
        <v>14</v>
      </c>
      <c r="C1123" s="33">
        <v>14</v>
      </c>
      <c r="D1123" s="33" t="s">
        <v>286</v>
      </c>
      <c r="E1123" s="34">
        <v>1</v>
      </c>
      <c r="F1123" s="35">
        <v>60</v>
      </c>
      <c r="G1123" s="35">
        <f t="shared" si="21"/>
        <v>60</v>
      </c>
      <c r="H1123" s="12" t="s">
        <v>74</v>
      </c>
    </row>
    <row r="1124" spans="2:8" ht="15">
      <c r="B1124" s="33">
        <v>15</v>
      </c>
      <c r="C1124" s="33">
        <v>15</v>
      </c>
      <c r="D1124" s="33" t="s">
        <v>287</v>
      </c>
      <c r="E1124" s="34">
        <v>1</v>
      </c>
      <c r="F1124" s="35">
        <v>50</v>
      </c>
      <c r="G1124" s="35">
        <f t="shared" si="21"/>
        <v>50</v>
      </c>
      <c r="H1124" s="12" t="s">
        <v>74</v>
      </c>
    </row>
    <row r="1125" spans="2:8" ht="15">
      <c r="B1125" s="33">
        <v>16</v>
      </c>
      <c r="C1125" s="33">
        <v>16</v>
      </c>
      <c r="D1125" s="33" t="s">
        <v>288</v>
      </c>
      <c r="E1125" s="34">
        <v>1</v>
      </c>
      <c r="F1125" s="35">
        <v>100</v>
      </c>
      <c r="G1125" s="35">
        <f t="shared" si="21"/>
        <v>100</v>
      </c>
      <c r="H1125" s="12" t="s">
        <v>74</v>
      </c>
    </row>
    <row r="1126" spans="2:8" ht="15">
      <c r="B1126" s="33">
        <v>17</v>
      </c>
      <c r="C1126" s="33">
        <v>17</v>
      </c>
      <c r="D1126" s="33" t="s">
        <v>289</v>
      </c>
      <c r="E1126" s="34">
        <v>1</v>
      </c>
      <c r="F1126" s="35">
        <v>150</v>
      </c>
      <c r="G1126" s="35">
        <f t="shared" si="21"/>
        <v>150</v>
      </c>
      <c r="H1126" s="12" t="s">
        <v>74</v>
      </c>
    </row>
    <row r="1127" spans="2:8" ht="15">
      <c r="B1127" s="33">
        <v>18</v>
      </c>
      <c r="C1127" s="33">
        <v>18</v>
      </c>
      <c r="D1127" s="33" t="s">
        <v>290</v>
      </c>
      <c r="E1127" s="34">
        <v>1</v>
      </c>
      <c r="F1127" s="35">
        <v>600</v>
      </c>
      <c r="G1127" s="35">
        <f t="shared" si="21"/>
        <v>600</v>
      </c>
      <c r="H1127" s="12" t="s">
        <v>74</v>
      </c>
    </row>
    <row r="1128" spans="2:8" ht="15">
      <c r="B1128" s="33">
        <v>19</v>
      </c>
      <c r="C1128" s="33">
        <v>19</v>
      </c>
      <c r="D1128" s="33" t="s">
        <v>291</v>
      </c>
      <c r="E1128" s="34">
        <v>1</v>
      </c>
      <c r="F1128" s="35">
        <v>150</v>
      </c>
      <c r="G1128" s="35">
        <f t="shared" si="21"/>
        <v>150</v>
      </c>
      <c r="H1128" s="12" t="s">
        <v>74</v>
      </c>
    </row>
    <row r="1129" spans="2:8" ht="15">
      <c r="B1129" s="33">
        <v>20</v>
      </c>
      <c r="C1129" s="33">
        <v>20</v>
      </c>
      <c r="D1129" s="33" t="s">
        <v>292</v>
      </c>
      <c r="E1129" s="34">
        <v>1</v>
      </c>
      <c r="F1129" s="35">
        <v>90</v>
      </c>
      <c r="G1129" s="35">
        <f t="shared" si="21"/>
        <v>90</v>
      </c>
      <c r="H1129" s="12" t="s">
        <v>74</v>
      </c>
    </row>
    <row r="1130" spans="2:8" ht="15">
      <c r="B1130" s="33">
        <v>21</v>
      </c>
      <c r="C1130" s="33">
        <v>21</v>
      </c>
      <c r="D1130" s="33" t="s">
        <v>293</v>
      </c>
      <c r="E1130" s="34">
        <v>1</v>
      </c>
      <c r="F1130" s="35">
        <v>800</v>
      </c>
      <c r="G1130" s="35">
        <f t="shared" si="21"/>
        <v>800</v>
      </c>
      <c r="H1130" s="12" t="s">
        <v>74</v>
      </c>
    </row>
    <row r="1131" spans="2:8" ht="25.5">
      <c r="B1131" s="33">
        <v>22</v>
      </c>
      <c r="C1131" s="33">
        <v>22</v>
      </c>
      <c r="D1131" s="33" t="s">
        <v>294</v>
      </c>
      <c r="E1131" s="34">
        <v>1</v>
      </c>
      <c r="F1131" s="35">
        <v>3000</v>
      </c>
      <c r="G1131" s="35">
        <f t="shared" si="21"/>
        <v>3000</v>
      </c>
      <c r="H1131" s="12" t="s">
        <v>74</v>
      </c>
    </row>
    <row r="1132" spans="2:8" ht="15">
      <c r="B1132" s="33">
        <v>23</v>
      </c>
      <c r="C1132" s="33">
        <v>23</v>
      </c>
      <c r="D1132" s="33" t="s">
        <v>295</v>
      </c>
      <c r="E1132" s="34">
        <v>1</v>
      </c>
      <c r="F1132" s="35">
        <v>5200</v>
      </c>
      <c r="G1132" s="35">
        <f t="shared" si="21"/>
        <v>5200</v>
      </c>
      <c r="H1132" s="12" t="s">
        <v>74</v>
      </c>
    </row>
    <row r="1133" spans="2:8" ht="25.5">
      <c r="B1133" s="33">
        <v>24</v>
      </c>
      <c r="C1133" s="33">
        <v>24</v>
      </c>
      <c r="D1133" s="33" t="s">
        <v>296</v>
      </c>
      <c r="E1133" s="34">
        <v>2</v>
      </c>
      <c r="F1133" s="35">
        <v>200</v>
      </c>
      <c r="G1133" s="35">
        <f t="shared" si="21"/>
        <v>400</v>
      </c>
      <c r="H1133" s="12" t="s">
        <v>74</v>
      </c>
    </row>
    <row r="1134" spans="2:8" ht="15">
      <c r="B1134" s="33">
        <v>25</v>
      </c>
      <c r="C1134" s="33">
        <v>25</v>
      </c>
      <c r="D1134" s="33" t="s">
        <v>298</v>
      </c>
      <c r="E1134" s="34">
        <v>2</v>
      </c>
      <c r="F1134" s="35">
        <v>5000</v>
      </c>
      <c r="G1134" s="35">
        <f t="shared" si="21"/>
        <v>10000</v>
      </c>
      <c r="H1134" s="12" t="s">
        <v>74</v>
      </c>
    </row>
    <row r="1135" spans="2:8" ht="25.5">
      <c r="B1135" s="33">
        <v>26</v>
      </c>
      <c r="C1135" s="33">
        <v>26</v>
      </c>
      <c r="D1135" s="33" t="s">
        <v>299</v>
      </c>
      <c r="E1135" s="34">
        <v>2</v>
      </c>
      <c r="F1135" s="35">
        <v>850</v>
      </c>
      <c r="G1135" s="35">
        <f t="shared" si="21"/>
        <v>1700</v>
      </c>
      <c r="H1135" s="12" t="s">
        <v>74</v>
      </c>
    </row>
    <row r="1136" spans="2:8" ht="15">
      <c r="B1136" s="33">
        <v>27</v>
      </c>
      <c r="C1136" s="33">
        <v>27</v>
      </c>
      <c r="D1136" s="33" t="s">
        <v>301</v>
      </c>
      <c r="E1136" s="34">
        <v>1</v>
      </c>
      <c r="F1136" s="35">
        <v>150</v>
      </c>
      <c r="G1136" s="35">
        <f t="shared" si="21"/>
        <v>150</v>
      </c>
      <c r="H1136" s="12" t="s">
        <v>74</v>
      </c>
    </row>
    <row r="1137" spans="2:8" ht="15">
      <c r="B1137" s="33">
        <v>28</v>
      </c>
      <c r="C1137" s="33">
        <v>28</v>
      </c>
      <c r="D1137" s="33" t="s">
        <v>302</v>
      </c>
      <c r="E1137" s="34">
        <v>1</v>
      </c>
      <c r="F1137" s="35">
        <v>450</v>
      </c>
      <c r="G1137" s="35">
        <f t="shared" si="21"/>
        <v>450</v>
      </c>
      <c r="H1137" s="12" t="s">
        <v>74</v>
      </c>
    </row>
    <row r="1138" spans="2:8" ht="15">
      <c r="B1138" s="33">
        <v>29</v>
      </c>
      <c r="C1138" s="33">
        <v>29</v>
      </c>
      <c r="D1138" s="33" t="s">
        <v>304</v>
      </c>
      <c r="E1138" s="34">
        <v>2</v>
      </c>
      <c r="F1138" s="35">
        <v>150</v>
      </c>
      <c r="G1138" s="35">
        <f t="shared" si="21"/>
        <v>300</v>
      </c>
      <c r="H1138" s="12" t="s">
        <v>74</v>
      </c>
    </row>
    <row r="1139" spans="2:8" ht="25.5">
      <c r="B1139" s="33">
        <v>30</v>
      </c>
      <c r="C1139" s="33">
        <v>30</v>
      </c>
      <c r="D1139" s="33" t="s">
        <v>305</v>
      </c>
      <c r="E1139" s="34">
        <v>2</v>
      </c>
      <c r="F1139" s="35">
        <v>90</v>
      </c>
      <c r="G1139" s="35">
        <f t="shared" si="21"/>
        <v>180</v>
      </c>
      <c r="H1139" s="12" t="s">
        <v>74</v>
      </c>
    </row>
    <row r="1140" spans="2:8" ht="15">
      <c r="B1140" s="33">
        <v>31</v>
      </c>
      <c r="C1140" s="33">
        <v>31</v>
      </c>
      <c r="D1140" s="33" t="s">
        <v>306</v>
      </c>
      <c r="E1140" s="34">
        <v>1</v>
      </c>
      <c r="F1140" s="35">
        <v>350</v>
      </c>
      <c r="G1140" s="35">
        <f t="shared" si="21"/>
        <v>350</v>
      </c>
      <c r="H1140" s="12" t="s">
        <v>74</v>
      </c>
    </row>
    <row r="1141" spans="2:8" ht="15">
      <c r="B1141" s="33">
        <v>32</v>
      </c>
      <c r="C1141" s="33">
        <v>32</v>
      </c>
      <c r="D1141" s="33" t="s">
        <v>307</v>
      </c>
      <c r="E1141" s="34">
        <v>1</v>
      </c>
      <c r="F1141" s="35">
        <v>250</v>
      </c>
      <c r="G1141" s="35">
        <f t="shared" si="21"/>
        <v>250</v>
      </c>
      <c r="H1141" s="12" t="s">
        <v>74</v>
      </c>
    </row>
    <row r="1142" spans="2:8" ht="15">
      <c r="B1142" s="33">
        <v>33</v>
      </c>
      <c r="C1142" s="33">
        <v>33</v>
      </c>
      <c r="D1142" s="33" t="s">
        <v>308</v>
      </c>
      <c r="E1142" s="34">
        <v>1</v>
      </c>
      <c r="F1142" s="35">
        <v>150</v>
      </c>
      <c r="G1142" s="35">
        <f t="shared" si="21"/>
        <v>150</v>
      </c>
      <c r="H1142" s="12" t="s">
        <v>74</v>
      </c>
    </row>
    <row r="1143" spans="2:8" ht="15">
      <c r="B1143" s="33">
        <v>34</v>
      </c>
      <c r="C1143" s="33">
        <v>34</v>
      </c>
      <c r="D1143" s="33" t="s">
        <v>309</v>
      </c>
      <c r="E1143" s="34">
        <v>1</v>
      </c>
      <c r="F1143" s="35">
        <v>250</v>
      </c>
      <c r="G1143" s="35">
        <f t="shared" si="21"/>
        <v>250</v>
      </c>
      <c r="H1143" s="12" t="s">
        <v>74</v>
      </c>
    </row>
    <row r="1144" spans="2:8" ht="15">
      <c r="B1144" s="33">
        <v>35</v>
      </c>
      <c r="C1144" s="33">
        <v>35</v>
      </c>
      <c r="D1144" s="33" t="s">
        <v>310</v>
      </c>
      <c r="E1144" s="34">
        <v>1</v>
      </c>
      <c r="F1144" s="35">
        <v>100</v>
      </c>
      <c r="G1144" s="35">
        <f t="shared" si="21"/>
        <v>100</v>
      </c>
      <c r="H1144" s="12" t="s">
        <v>74</v>
      </c>
    </row>
    <row r="1145" spans="2:8" ht="15">
      <c r="B1145" s="33">
        <v>36</v>
      </c>
      <c r="C1145" s="33">
        <v>36</v>
      </c>
      <c r="D1145" s="33" t="s">
        <v>311</v>
      </c>
      <c r="E1145" s="34">
        <v>1</v>
      </c>
      <c r="F1145" s="35">
        <v>300</v>
      </c>
      <c r="G1145" s="35">
        <f t="shared" si="21"/>
        <v>300</v>
      </c>
      <c r="H1145" s="12" t="s">
        <v>74</v>
      </c>
    </row>
    <row r="1146" spans="2:8" ht="15">
      <c r="B1146" s="33">
        <v>37</v>
      </c>
      <c r="C1146" s="33">
        <v>37</v>
      </c>
      <c r="D1146" s="33" t="s">
        <v>312</v>
      </c>
      <c r="E1146" s="34">
        <v>1</v>
      </c>
      <c r="F1146" s="35">
        <v>200</v>
      </c>
      <c r="G1146" s="35">
        <f t="shared" si="21"/>
        <v>200</v>
      </c>
      <c r="H1146" s="12" t="s">
        <v>74</v>
      </c>
    </row>
    <row r="1147" spans="2:8" ht="25.5">
      <c r="B1147" s="33">
        <v>38</v>
      </c>
      <c r="C1147" s="33">
        <v>38</v>
      </c>
      <c r="D1147" s="33" t="s">
        <v>313</v>
      </c>
      <c r="E1147" s="34">
        <v>1</v>
      </c>
      <c r="F1147" s="35">
        <v>500</v>
      </c>
      <c r="G1147" s="35">
        <f t="shared" si="21"/>
        <v>500</v>
      </c>
      <c r="H1147" s="12" t="s">
        <v>74</v>
      </c>
    </row>
    <row r="1148" spans="2:8" ht="25.5">
      <c r="B1148" s="33">
        <v>39</v>
      </c>
      <c r="C1148" s="33">
        <v>39</v>
      </c>
      <c r="D1148" s="33" t="s">
        <v>314</v>
      </c>
      <c r="E1148" s="34">
        <v>1</v>
      </c>
      <c r="F1148" s="35">
        <v>4000</v>
      </c>
      <c r="G1148" s="35">
        <f t="shared" si="21"/>
        <v>4000</v>
      </c>
      <c r="H1148" s="12" t="s">
        <v>74</v>
      </c>
    </row>
    <row r="1149" spans="2:8" ht="51">
      <c r="B1149" s="33">
        <v>40</v>
      </c>
      <c r="C1149" s="33">
        <v>40</v>
      </c>
      <c r="D1149" s="33" t="s">
        <v>565</v>
      </c>
      <c r="E1149" s="34">
        <v>1</v>
      </c>
      <c r="F1149" s="35">
        <v>1500</v>
      </c>
      <c r="G1149" s="35">
        <f t="shared" si="21"/>
        <v>1500</v>
      </c>
      <c r="H1149" s="12" t="s">
        <v>74</v>
      </c>
    </row>
    <row r="1150" spans="2:8" ht="15">
      <c r="B1150" s="33">
        <v>41</v>
      </c>
      <c r="C1150" s="33">
        <v>41</v>
      </c>
      <c r="D1150" s="33" t="s">
        <v>317</v>
      </c>
      <c r="E1150" s="34">
        <v>1</v>
      </c>
      <c r="F1150" s="35">
        <v>180</v>
      </c>
      <c r="G1150" s="35">
        <f t="shared" si="21"/>
        <v>180</v>
      </c>
      <c r="H1150" s="12" t="s">
        <v>74</v>
      </c>
    </row>
    <row r="1151" spans="2:8" ht="15">
      <c r="B1151" s="33">
        <v>42</v>
      </c>
      <c r="C1151" s="33">
        <v>42</v>
      </c>
      <c r="D1151" s="33" t="s">
        <v>318</v>
      </c>
      <c r="E1151" s="34">
        <v>1</v>
      </c>
      <c r="F1151" s="35">
        <v>250</v>
      </c>
      <c r="G1151" s="35">
        <f t="shared" si="21"/>
        <v>250</v>
      </c>
      <c r="H1151" s="12" t="s">
        <v>74</v>
      </c>
    </row>
    <row r="1152" spans="2:8" ht="15">
      <c r="B1152" s="33">
        <v>43</v>
      </c>
      <c r="C1152" s="33">
        <v>43</v>
      </c>
      <c r="D1152" s="33" t="s">
        <v>319</v>
      </c>
      <c r="E1152" s="34">
        <v>1</v>
      </c>
      <c r="F1152" s="35">
        <v>200</v>
      </c>
      <c r="G1152" s="35">
        <f t="shared" si="21"/>
        <v>200</v>
      </c>
      <c r="H1152" s="12" t="s">
        <v>74</v>
      </c>
    </row>
    <row r="1153" spans="2:8" ht="15">
      <c r="B1153" s="33">
        <v>44</v>
      </c>
      <c r="C1153" s="33">
        <v>44</v>
      </c>
      <c r="D1153" s="33" t="s">
        <v>320</v>
      </c>
      <c r="E1153" s="34">
        <v>1</v>
      </c>
      <c r="F1153" s="35">
        <v>50</v>
      </c>
      <c r="G1153" s="35">
        <f t="shared" si="21"/>
        <v>50</v>
      </c>
      <c r="H1153" s="12" t="s">
        <v>74</v>
      </c>
    </row>
    <row r="1154" spans="2:8" ht="25.5">
      <c r="B1154" s="33">
        <v>45</v>
      </c>
      <c r="C1154" s="33">
        <v>45</v>
      </c>
      <c r="D1154" s="33" t="s">
        <v>321</v>
      </c>
      <c r="E1154" s="34">
        <v>1</v>
      </c>
      <c r="F1154" s="35">
        <v>500</v>
      </c>
      <c r="G1154" s="35">
        <f t="shared" si="21"/>
        <v>500</v>
      </c>
      <c r="H1154" s="12" t="s">
        <v>74</v>
      </c>
    </row>
    <row r="1155" spans="2:8" ht="15">
      <c r="B1155" s="33">
        <v>46</v>
      </c>
      <c r="C1155" s="33">
        <v>46</v>
      </c>
      <c r="D1155" s="33" t="s">
        <v>322</v>
      </c>
      <c r="E1155" s="34">
        <v>1</v>
      </c>
      <c r="F1155" s="35">
        <v>2000</v>
      </c>
      <c r="G1155" s="35">
        <f t="shared" si="21"/>
        <v>2000</v>
      </c>
      <c r="H1155" s="12" t="s">
        <v>74</v>
      </c>
    </row>
    <row r="1156" spans="2:8" ht="25.5">
      <c r="B1156" s="33">
        <v>47</v>
      </c>
      <c r="C1156" s="33">
        <v>47</v>
      </c>
      <c r="D1156" s="33" t="s">
        <v>323</v>
      </c>
      <c r="E1156" s="34">
        <v>1</v>
      </c>
      <c r="F1156" s="35">
        <v>2500</v>
      </c>
      <c r="G1156" s="35">
        <f t="shared" si="21"/>
        <v>2500</v>
      </c>
      <c r="H1156" s="12" t="s">
        <v>74</v>
      </c>
    </row>
    <row r="1157" spans="2:8" ht="25.5">
      <c r="B1157" s="33">
        <v>48</v>
      </c>
      <c r="C1157" s="33">
        <v>48</v>
      </c>
      <c r="D1157" s="33" t="s">
        <v>324</v>
      </c>
      <c r="E1157" s="34">
        <v>1</v>
      </c>
      <c r="F1157" s="35">
        <v>2000</v>
      </c>
      <c r="G1157" s="35">
        <f t="shared" si="21"/>
        <v>2000</v>
      </c>
      <c r="H1157" s="12" t="s">
        <v>74</v>
      </c>
    </row>
    <row r="1158" spans="2:8" ht="38.25">
      <c r="B1158" s="33">
        <v>49</v>
      </c>
      <c r="C1158" s="33">
        <v>49</v>
      </c>
      <c r="D1158" s="33" t="s">
        <v>566</v>
      </c>
      <c r="E1158" s="34">
        <v>1</v>
      </c>
      <c r="F1158" s="35">
        <v>2500</v>
      </c>
      <c r="G1158" s="35">
        <f t="shared" si="21"/>
        <v>2500</v>
      </c>
      <c r="H1158" s="12" t="s">
        <v>74</v>
      </c>
    </row>
    <row r="1159" spans="2:8" ht="15">
      <c r="B1159" s="33">
        <v>50</v>
      </c>
      <c r="C1159" s="33">
        <v>50</v>
      </c>
      <c r="D1159" s="33" t="s">
        <v>327</v>
      </c>
      <c r="E1159" s="34">
        <v>2</v>
      </c>
      <c r="F1159" s="35">
        <v>150</v>
      </c>
      <c r="G1159" s="35">
        <f t="shared" si="21"/>
        <v>300</v>
      </c>
      <c r="H1159" s="12" t="s">
        <v>74</v>
      </c>
    </row>
    <row r="1160" spans="2:8" ht="15">
      <c r="B1160" s="33">
        <v>51</v>
      </c>
      <c r="C1160" s="33">
        <v>51</v>
      </c>
      <c r="D1160" s="33" t="s">
        <v>329</v>
      </c>
      <c r="E1160" s="34">
        <v>1</v>
      </c>
      <c r="F1160" s="35">
        <v>100</v>
      </c>
      <c r="G1160" s="35">
        <f t="shared" si="21"/>
        <v>100</v>
      </c>
      <c r="H1160" s="12" t="s">
        <v>74</v>
      </c>
    </row>
    <row r="1161" spans="2:8" ht="15">
      <c r="B1161" s="33">
        <v>52</v>
      </c>
      <c r="C1161" s="33">
        <v>52</v>
      </c>
      <c r="D1161" s="33" t="s">
        <v>330</v>
      </c>
      <c r="E1161" s="34">
        <v>1</v>
      </c>
      <c r="F1161" s="35">
        <v>100</v>
      </c>
      <c r="G1161" s="35">
        <f t="shared" si="21"/>
        <v>100</v>
      </c>
      <c r="H1161" s="12" t="s">
        <v>74</v>
      </c>
    </row>
    <row r="1162" spans="2:8" ht="15">
      <c r="B1162" s="33">
        <v>53</v>
      </c>
      <c r="C1162" s="33">
        <v>53</v>
      </c>
      <c r="D1162" s="33" t="s">
        <v>317</v>
      </c>
      <c r="E1162" s="34">
        <v>1</v>
      </c>
      <c r="F1162" s="35">
        <v>180</v>
      </c>
      <c r="G1162" s="35">
        <f t="shared" si="21"/>
        <v>180</v>
      </c>
      <c r="H1162" s="12" t="s">
        <v>74</v>
      </c>
    </row>
    <row r="1163" spans="2:8" ht="15">
      <c r="B1163" s="33">
        <v>54</v>
      </c>
      <c r="C1163" s="33">
        <v>54</v>
      </c>
      <c r="D1163" s="33" t="s">
        <v>331</v>
      </c>
      <c r="E1163" s="47">
        <v>2</v>
      </c>
      <c r="F1163" s="35">
        <v>100</v>
      </c>
      <c r="G1163" s="35">
        <f t="shared" si="21"/>
        <v>200</v>
      </c>
      <c r="H1163" s="12" t="s">
        <v>74</v>
      </c>
    </row>
    <row r="1164" spans="2:8" ht="15">
      <c r="B1164" s="33">
        <v>55</v>
      </c>
      <c r="C1164" s="33">
        <v>55</v>
      </c>
      <c r="D1164" s="33" t="s">
        <v>333</v>
      </c>
      <c r="E1164" s="34">
        <v>1</v>
      </c>
      <c r="F1164" s="35">
        <v>500</v>
      </c>
      <c r="G1164" s="35">
        <f t="shared" si="21"/>
        <v>500</v>
      </c>
      <c r="H1164" s="12" t="s">
        <v>74</v>
      </c>
    </row>
    <row r="1165" spans="2:8" ht="15">
      <c r="B1165" s="33">
        <v>56</v>
      </c>
      <c r="C1165" s="33">
        <v>56</v>
      </c>
      <c r="D1165" s="33" t="s">
        <v>334</v>
      </c>
      <c r="E1165" s="34">
        <v>1</v>
      </c>
      <c r="F1165" s="35">
        <v>300</v>
      </c>
      <c r="G1165" s="35">
        <f t="shared" si="21"/>
        <v>300</v>
      </c>
      <c r="H1165" s="12" t="s">
        <v>74</v>
      </c>
    </row>
    <row r="1166" spans="2:8" ht="25.5">
      <c r="B1166" s="33">
        <v>57</v>
      </c>
      <c r="C1166" s="33">
        <v>57</v>
      </c>
      <c r="D1166" s="33" t="s">
        <v>335</v>
      </c>
      <c r="E1166" s="34">
        <v>1</v>
      </c>
      <c r="F1166" s="35">
        <v>700</v>
      </c>
      <c r="G1166" s="35">
        <f t="shared" si="21"/>
        <v>700</v>
      </c>
      <c r="H1166" s="12" t="s">
        <v>74</v>
      </c>
    </row>
    <row r="1167" spans="2:8" ht="15">
      <c r="B1167" s="33">
        <v>58</v>
      </c>
      <c r="C1167" s="33">
        <v>58</v>
      </c>
      <c r="D1167" s="33" t="s">
        <v>336</v>
      </c>
      <c r="E1167" s="34">
        <v>1</v>
      </c>
      <c r="F1167" s="35">
        <v>450</v>
      </c>
      <c r="G1167" s="35">
        <f t="shared" si="21"/>
        <v>450</v>
      </c>
      <c r="H1167" s="12" t="s">
        <v>74</v>
      </c>
    </row>
    <row r="1168" spans="2:8" ht="15">
      <c r="B1168" s="33">
        <v>59</v>
      </c>
      <c r="C1168" s="33">
        <v>59</v>
      </c>
      <c r="D1168" s="33" t="s">
        <v>337</v>
      </c>
      <c r="E1168" s="34">
        <v>1</v>
      </c>
      <c r="F1168" s="35">
        <v>400</v>
      </c>
      <c r="G1168" s="35">
        <f t="shared" si="21"/>
        <v>400</v>
      </c>
      <c r="H1168" s="12" t="s">
        <v>74</v>
      </c>
    </row>
    <row r="1169" spans="2:8" ht="15">
      <c r="B1169" s="33">
        <v>60</v>
      </c>
      <c r="C1169" s="33">
        <v>60</v>
      </c>
      <c r="D1169" s="33" t="s">
        <v>338</v>
      </c>
      <c r="E1169" s="34">
        <v>2</v>
      </c>
      <c r="F1169" s="35">
        <v>375</v>
      </c>
      <c r="G1169" s="35">
        <f t="shared" si="21"/>
        <v>750</v>
      </c>
      <c r="H1169" s="12" t="s">
        <v>74</v>
      </c>
    </row>
    <row r="1170" spans="2:8" ht="15">
      <c r="B1170" s="33">
        <v>61</v>
      </c>
      <c r="C1170" s="33">
        <v>61</v>
      </c>
      <c r="D1170" s="33" t="s">
        <v>339</v>
      </c>
      <c r="E1170" s="34">
        <v>2</v>
      </c>
      <c r="F1170" s="35">
        <v>60</v>
      </c>
      <c r="G1170" s="35">
        <f t="shared" si="21"/>
        <v>120</v>
      </c>
      <c r="H1170" s="12" t="s">
        <v>74</v>
      </c>
    </row>
    <row r="1171" spans="2:8" ht="25.5">
      <c r="B1171" s="33">
        <v>62</v>
      </c>
      <c r="C1171" s="33">
        <v>62</v>
      </c>
      <c r="D1171" s="33" t="s">
        <v>340</v>
      </c>
      <c r="E1171" s="34">
        <v>1</v>
      </c>
      <c r="F1171" s="35">
        <v>600</v>
      </c>
      <c r="G1171" s="35">
        <f t="shared" si="21"/>
        <v>600</v>
      </c>
      <c r="H1171" s="12" t="s">
        <v>74</v>
      </c>
    </row>
    <row r="1172" spans="2:8" ht="38.25">
      <c r="B1172" s="33">
        <v>63</v>
      </c>
      <c r="C1172" s="33">
        <v>63</v>
      </c>
      <c r="D1172" s="33" t="s">
        <v>567</v>
      </c>
      <c r="E1172" s="34">
        <v>1</v>
      </c>
      <c r="F1172" s="35">
        <v>300</v>
      </c>
      <c r="G1172" s="35">
        <f t="shared" si="21"/>
        <v>300</v>
      </c>
      <c r="H1172" s="12" t="s">
        <v>74</v>
      </c>
    </row>
    <row r="1173" spans="2:8" ht="25.5">
      <c r="B1173" s="33">
        <v>64</v>
      </c>
      <c r="C1173" s="33">
        <v>64</v>
      </c>
      <c r="D1173" s="33" t="s">
        <v>343</v>
      </c>
      <c r="E1173" s="34">
        <v>1</v>
      </c>
      <c r="F1173" s="35">
        <v>100</v>
      </c>
      <c r="G1173" s="35">
        <f t="shared" si="21"/>
        <v>100</v>
      </c>
      <c r="H1173" s="12" t="s">
        <v>74</v>
      </c>
    </row>
    <row r="1174" spans="2:8" ht="15">
      <c r="B1174" s="33">
        <v>65</v>
      </c>
      <c r="C1174" s="33">
        <v>65</v>
      </c>
      <c r="D1174" s="33" t="s">
        <v>344</v>
      </c>
      <c r="E1174" s="34">
        <v>1</v>
      </c>
      <c r="F1174" s="35">
        <v>100</v>
      </c>
      <c r="G1174" s="35">
        <f t="shared" ref="G1174:G1237" si="22">(E1174*F1174)</f>
        <v>100</v>
      </c>
      <c r="H1174" s="12" t="s">
        <v>74</v>
      </c>
    </row>
    <row r="1175" spans="2:8" ht="15">
      <c r="B1175" s="33">
        <v>66</v>
      </c>
      <c r="C1175" s="33">
        <v>66</v>
      </c>
      <c r="D1175" s="33" t="s">
        <v>345</v>
      </c>
      <c r="E1175" s="34">
        <v>1</v>
      </c>
      <c r="F1175" s="35">
        <v>300</v>
      </c>
      <c r="G1175" s="35">
        <f t="shared" si="22"/>
        <v>300</v>
      </c>
      <c r="H1175" s="12" t="s">
        <v>74</v>
      </c>
    </row>
    <row r="1176" spans="2:8" ht="15">
      <c r="B1176" s="33">
        <v>67</v>
      </c>
      <c r="C1176" s="33">
        <v>67</v>
      </c>
      <c r="D1176" s="33" t="s">
        <v>346</v>
      </c>
      <c r="E1176" s="34">
        <v>1</v>
      </c>
      <c r="F1176" s="35">
        <v>500</v>
      </c>
      <c r="G1176" s="35">
        <f t="shared" si="22"/>
        <v>500</v>
      </c>
      <c r="H1176" s="12" t="s">
        <v>74</v>
      </c>
    </row>
    <row r="1177" spans="2:8" ht="15">
      <c r="B1177" s="33">
        <v>68</v>
      </c>
      <c r="C1177" s="33">
        <v>68</v>
      </c>
      <c r="D1177" s="33" t="s">
        <v>347</v>
      </c>
      <c r="E1177" s="34">
        <v>1</v>
      </c>
      <c r="F1177" s="35">
        <v>75</v>
      </c>
      <c r="G1177" s="35">
        <f t="shared" si="22"/>
        <v>75</v>
      </c>
      <c r="H1177" s="12" t="s">
        <v>74</v>
      </c>
    </row>
    <row r="1178" spans="2:8" ht="25.5">
      <c r="B1178" s="33">
        <v>69</v>
      </c>
      <c r="C1178" s="33">
        <v>69</v>
      </c>
      <c r="D1178" s="33" t="s">
        <v>348</v>
      </c>
      <c r="E1178" s="34">
        <v>1</v>
      </c>
      <c r="F1178" s="35">
        <v>600</v>
      </c>
      <c r="G1178" s="35">
        <f t="shared" si="22"/>
        <v>600</v>
      </c>
      <c r="H1178" s="12" t="s">
        <v>74</v>
      </c>
    </row>
    <row r="1179" spans="2:8" ht="15">
      <c r="B1179" s="33">
        <v>70</v>
      </c>
      <c r="C1179" s="33">
        <v>70</v>
      </c>
      <c r="D1179" s="33" t="s">
        <v>349</v>
      </c>
      <c r="E1179" s="34">
        <v>2</v>
      </c>
      <c r="F1179" s="35">
        <v>5000</v>
      </c>
      <c r="G1179" s="35">
        <f t="shared" si="22"/>
        <v>10000</v>
      </c>
      <c r="H1179" s="12" t="s">
        <v>74</v>
      </c>
    </row>
    <row r="1180" spans="2:8" ht="25.5">
      <c r="B1180" s="33">
        <v>71</v>
      </c>
      <c r="C1180" s="33">
        <v>71</v>
      </c>
      <c r="D1180" s="33" t="s">
        <v>350</v>
      </c>
      <c r="E1180" s="34">
        <v>2</v>
      </c>
      <c r="F1180" s="35">
        <v>3500</v>
      </c>
      <c r="G1180" s="35">
        <f t="shared" si="22"/>
        <v>7000</v>
      </c>
      <c r="H1180" s="12" t="s">
        <v>74</v>
      </c>
    </row>
    <row r="1181" spans="2:8" ht="25.5">
      <c r="B1181" s="33">
        <v>72</v>
      </c>
      <c r="C1181" s="33">
        <v>72</v>
      </c>
      <c r="D1181" s="33" t="s">
        <v>568</v>
      </c>
      <c r="E1181" s="34">
        <v>1</v>
      </c>
      <c r="F1181" s="35">
        <v>500</v>
      </c>
      <c r="G1181" s="35">
        <f t="shared" si="22"/>
        <v>500</v>
      </c>
      <c r="H1181" s="12" t="s">
        <v>74</v>
      </c>
    </row>
    <row r="1182" spans="2:8" ht="38.25">
      <c r="B1182" s="33">
        <v>73</v>
      </c>
      <c r="C1182" s="33">
        <v>73</v>
      </c>
      <c r="D1182" s="33" t="s">
        <v>569</v>
      </c>
      <c r="E1182" s="34">
        <v>1</v>
      </c>
      <c r="F1182" s="35">
        <v>500</v>
      </c>
      <c r="G1182" s="35">
        <f t="shared" si="22"/>
        <v>500</v>
      </c>
      <c r="H1182" s="12" t="s">
        <v>74</v>
      </c>
    </row>
    <row r="1183" spans="2:8" ht="15">
      <c r="B1183" s="33">
        <v>74</v>
      </c>
      <c r="C1183" s="33">
        <v>74</v>
      </c>
      <c r="D1183" s="33" t="s">
        <v>355</v>
      </c>
      <c r="E1183" s="34">
        <v>1</v>
      </c>
      <c r="F1183" s="35">
        <v>500</v>
      </c>
      <c r="G1183" s="35">
        <f t="shared" si="22"/>
        <v>500</v>
      </c>
      <c r="H1183" s="12" t="s">
        <v>74</v>
      </c>
    </row>
    <row r="1184" spans="2:8" ht="15">
      <c r="B1184" s="33">
        <v>75</v>
      </c>
      <c r="C1184" s="33">
        <v>75</v>
      </c>
      <c r="D1184" s="33" t="s">
        <v>356</v>
      </c>
      <c r="E1184" s="34">
        <v>1</v>
      </c>
      <c r="F1184" s="35">
        <v>500</v>
      </c>
      <c r="G1184" s="35">
        <f t="shared" si="22"/>
        <v>500</v>
      </c>
      <c r="H1184" s="12" t="s">
        <v>74</v>
      </c>
    </row>
    <row r="1185" spans="2:8" ht="15">
      <c r="B1185" s="33">
        <v>76</v>
      </c>
      <c r="C1185" s="33">
        <v>76</v>
      </c>
      <c r="D1185" s="33" t="s">
        <v>357</v>
      </c>
      <c r="E1185" s="34">
        <v>1</v>
      </c>
      <c r="F1185" s="35">
        <v>500</v>
      </c>
      <c r="G1185" s="35">
        <f t="shared" si="22"/>
        <v>500</v>
      </c>
      <c r="H1185" s="12" t="s">
        <v>74</v>
      </c>
    </row>
    <row r="1186" spans="2:8" ht="15">
      <c r="B1186" s="33">
        <v>77</v>
      </c>
      <c r="C1186" s="33">
        <v>77</v>
      </c>
      <c r="D1186" s="33" t="s">
        <v>358</v>
      </c>
      <c r="E1186" s="34">
        <v>1</v>
      </c>
      <c r="F1186" s="35">
        <v>12000</v>
      </c>
      <c r="G1186" s="35">
        <f t="shared" si="22"/>
        <v>12000</v>
      </c>
      <c r="H1186" s="12" t="s">
        <v>74</v>
      </c>
    </row>
    <row r="1187" spans="2:8" ht="15">
      <c r="B1187" s="33">
        <v>78</v>
      </c>
      <c r="C1187" s="33">
        <v>78</v>
      </c>
      <c r="D1187" s="33" t="s">
        <v>359</v>
      </c>
      <c r="E1187" s="34">
        <v>4</v>
      </c>
      <c r="F1187" s="35">
        <v>350</v>
      </c>
      <c r="G1187" s="35">
        <f t="shared" si="22"/>
        <v>1400</v>
      </c>
      <c r="H1187" s="12" t="s">
        <v>74</v>
      </c>
    </row>
    <row r="1188" spans="2:8" ht="25.5">
      <c r="B1188" s="33">
        <v>79</v>
      </c>
      <c r="C1188" s="33">
        <v>79</v>
      </c>
      <c r="D1188" s="33" t="s">
        <v>361</v>
      </c>
      <c r="E1188" s="34">
        <v>1</v>
      </c>
      <c r="F1188" s="35">
        <v>15000</v>
      </c>
      <c r="G1188" s="35">
        <f t="shared" si="22"/>
        <v>15000</v>
      </c>
      <c r="H1188" s="12" t="s">
        <v>74</v>
      </c>
    </row>
    <row r="1189" spans="2:8" ht="15">
      <c r="B1189" s="33">
        <v>80</v>
      </c>
      <c r="C1189" s="33">
        <v>80</v>
      </c>
      <c r="D1189" s="33" t="s">
        <v>362</v>
      </c>
      <c r="E1189" s="34">
        <v>1</v>
      </c>
      <c r="F1189" s="35">
        <v>120</v>
      </c>
      <c r="G1189" s="35">
        <f t="shared" si="22"/>
        <v>120</v>
      </c>
      <c r="H1189" s="12" t="s">
        <v>74</v>
      </c>
    </row>
    <row r="1190" spans="2:8" ht="15">
      <c r="B1190" s="33">
        <v>81</v>
      </c>
      <c r="C1190" s="33">
        <v>81</v>
      </c>
      <c r="D1190" s="33" t="s">
        <v>363</v>
      </c>
      <c r="E1190" s="34">
        <v>1</v>
      </c>
      <c r="F1190" s="35">
        <v>300</v>
      </c>
      <c r="G1190" s="35">
        <f t="shared" si="22"/>
        <v>300</v>
      </c>
      <c r="H1190" s="12" t="s">
        <v>74</v>
      </c>
    </row>
    <row r="1191" spans="2:8" ht="25.5">
      <c r="B1191" s="33">
        <v>82</v>
      </c>
      <c r="C1191" s="33">
        <v>82</v>
      </c>
      <c r="D1191" s="33" t="s">
        <v>364</v>
      </c>
      <c r="E1191" s="34">
        <v>2</v>
      </c>
      <c r="F1191" s="35">
        <v>500</v>
      </c>
      <c r="G1191" s="35">
        <f t="shared" si="22"/>
        <v>1000</v>
      </c>
      <c r="H1191" s="12" t="s">
        <v>74</v>
      </c>
    </row>
    <row r="1192" spans="2:8" ht="38.25">
      <c r="B1192" s="33">
        <v>83</v>
      </c>
      <c r="C1192" s="33">
        <v>83</v>
      </c>
      <c r="D1192" s="33" t="s">
        <v>365</v>
      </c>
      <c r="E1192" s="34">
        <v>1</v>
      </c>
      <c r="F1192" s="35">
        <v>1550</v>
      </c>
      <c r="G1192" s="35">
        <f t="shared" si="22"/>
        <v>1550</v>
      </c>
      <c r="H1192" s="12" t="s">
        <v>74</v>
      </c>
    </row>
    <row r="1193" spans="2:8" ht="15">
      <c r="B1193" s="33">
        <v>84</v>
      </c>
      <c r="C1193" s="33">
        <v>84</v>
      </c>
      <c r="D1193" s="33" t="s">
        <v>366</v>
      </c>
      <c r="E1193" s="34">
        <v>1</v>
      </c>
      <c r="F1193" s="35">
        <v>200</v>
      </c>
      <c r="G1193" s="35">
        <f t="shared" si="22"/>
        <v>200</v>
      </c>
      <c r="H1193" s="12" t="s">
        <v>74</v>
      </c>
    </row>
    <row r="1194" spans="2:8" ht="38.25">
      <c r="B1194" s="33">
        <v>85</v>
      </c>
      <c r="C1194" s="33">
        <v>85</v>
      </c>
      <c r="D1194" s="33" t="s">
        <v>570</v>
      </c>
      <c r="E1194" s="34">
        <v>1</v>
      </c>
      <c r="F1194" s="35">
        <v>600</v>
      </c>
      <c r="G1194" s="35">
        <f t="shared" si="22"/>
        <v>600</v>
      </c>
      <c r="H1194" s="12" t="s">
        <v>74</v>
      </c>
    </row>
    <row r="1195" spans="2:8" ht="38.25">
      <c r="B1195" s="33">
        <v>86</v>
      </c>
      <c r="C1195" s="33">
        <v>86</v>
      </c>
      <c r="D1195" s="33" t="s">
        <v>571</v>
      </c>
      <c r="E1195" s="34">
        <v>2</v>
      </c>
      <c r="F1195" s="35">
        <v>90</v>
      </c>
      <c r="G1195" s="35">
        <f t="shared" si="22"/>
        <v>180</v>
      </c>
      <c r="H1195" s="12" t="s">
        <v>74</v>
      </c>
    </row>
    <row r="1196" spans="2:8" ht="25.5">
      <c r="B1196" s="33">
        <v>87</v>
      </c>
      <c r="C1196" s="33">
        <v>87</v>
      </c>
      <c r="D1196" s="33" t="s">
        <v>371</v>
      </c>
      <c r="E1196" s="34">
        <v>1</v>
      </c>
      <c r="F1196" s="35">
        <v>2800</v>
      </c>
      <c r="G1196" s="35">
        <f t="shared" si="22"/>
        <v>2800</v>
      </c>
      <c r="H1196" s="12" t="s">
        <v>74</v>
      </c>
    </row>
    <row r="1197" spans="2:8" ht="15">
      <c r="B1197" s="33">
        <v>88</v>
      </c>
      <c r="C1197" s="33">
        <v>88</v>
      </c>
      <c r="D1197" s="33" t="s">
        <v>372</v>
      </c>
      <c r="E1197" s="34">
        <v>1</v>
      </c>
      <c r="F1197" s="35">
        <v>250</v>
      </c>
      <c r="G1197" s="35">
        <f t="shared" si="22"/>
        <v>250</v>
      </c>
      <c r="H1197" s="12" t="s">
        <v>74</v>
      </c>
    </row>
    <row r="1198" spans="2:8" ht="15">
      <c r="B1198" s="33">
        <v>89</v>
      </c>
      <c r="C1198" s="33">
        <v>89</v>
      </c>
      <c r="D1198" s="33" t="s">
        <v>373</v>
      </c>
      <c r="E1198" s="34">
        <v>1</v>
      </c>
      <c r="F1198" s="35">
        <v>3000</v>
      </c>
      <c r="G1198" s="35">
        <f t="shared" si="22"/>
        <v>3000</v>
      </c>
      <c r="H1198" s="12" t="s">
        <v>74</v>
      </c>
    </row>
    <row r="1199" spans="2:8" ht="25.5">
      <c r="B1199" s="33">
        <v>90</v>
      </c>
      <c r="C1199" s="33">
        <v>90</v>
      </c>
      <c r="D1199" s="33" t="s">
        <v>374</v>
      </c>
      <c r="E1199" s="34">
        <v>2</v>
      </c>
      <c r="F1199" s="35">
        <v>12000</v>
      </c>
      <c r="G1199" s="35">
        <f t="shared" si="22"/>
        <v>24000</v>
      </c>
      <c r="H1199" s="12" t="s">
        <v>74</v>
      </c>
    </row>
    <row r="1200" spans="2:8" ht="25.5">
      <c r="B1200" s="33">
        <v>91</v>
      </c>
      <c r="C1200" s="33">
        <v>91</v>
      </c>
      <c r="D1200" s="33" t="s">
        <v>375</v>
      </c>
      <c r="E1200" s="34">
        <v>2</v>
      </c>
      <c r="F1200" s="35">
        <v>4900</v>
      </c>
      <c r="G1200" s="35">
        <f t="shared" si="22"/>
        <v>9800</v>
      </c>
      <c r="H1200" s="12" t="s">
        <v>74</v>
      </c>
    </row>
    <row r="1201" spans="2:8" ht="15">
      <c r="B1201" s="33">
        <v>92</v>
      </c>
      <c r="C1201" s="33">
        <v>92</v>
      </c>
      <c r="D1201" s="33" t="s">
        <v>376</v>
      </c>
      <c r="E1201" s="34">
        <v>2</v>
      </c>
      <c r="F1201" s="35">
        <v>4800</v>
      </c>
      <c r="G1201" s="35">
        <f t="shared" si="22"/>
        <v>9600</v>
      </c>
      <c r="H1201" s="12" t="s">
        <v>74</v>
      </c>
    </row>
    <row r="1202" spans="2:8" ht="15">
      <c r="B1202" s="33">
        <v>93</v>
      </c>
      <c r="C1202" s="33">
        <v>93</v>
      </c>
      <c r="D1202" s="33" t="s">
        <v>377</v>
      </c>
      <c r="E1202" s="34">
        <v>2</v>
      </c>
      <c r="F1202" s="35">
        <v>700</v>
      </c>
      <c r="G1202" s="35">
        <f t="shared" si="22"/>
        <v>1400</v>
      </c>
      <c r="H1202" s="12" t="s">
        <v>74</v>
      </c>
    </row>
    <row r="1203" spans="2:8" ht="15">
      <c r="B1203" s="33">
        <v>94</v>
      </c>
      <c r="C1203" s="33">
        <v>94</v>
      </c>
      <c r="D1203" s="33" t="s">
        <v>378</v>
      </c>
      <c r="E1203" s="34">
        <v>2</v>
      </c>
      <c r="F1203" s="35">
        <v>3500</v>
      </c>
      <c r="G1203" s="35">
        <f t="shared" si="22"/>
        <v>7000</v>
      </c>
      <c r="H1203" s="12" t="s">
        <v>74</v>
      </c>
    </row>
    <row r="1204" spans="2:8" ht="15">
      <c r="B1204" s="33">
        <v>95</v>
      </c>
      <c r="C1204" s="33">
        <v>95</v>
      </c>
      <c r="D1204" s="33" t="s">
        <v>379</v>
      </c>
      <c r="E1204" s="34">
        <v>2</v>
      </c>
      <c r="F1204" s="35">
        <v>2500</v>
      </c>
      <c r="G1204" s="35">
        <f t="shared" si="22"/>
        <v>5000</v>
      </c>
      <c r="H1204" s="12" t="s">
        <v>74</v>
      </c>
    </row>
    <row r="1205" spans="2:8" ht="15">
      <c r="B1205" s="33">
        <v>96</v>
      </c>
      <c r="C1205" s="33">
        <v>96</v>
      </c>
      <c r="D1205" s="33" t="s">
        <v>381</v>
      </c>
      <c r="E1205" s="34">
        <v>1</v>
      </c>
      <c r="F1205" s="35">
        <v>1200</v>
      </c>
      <c r="G1205" s="35">
        <f t="shared" si="22"/>
        <v>1200</v>
      </c>
      <c r="H1205" s="12" t="s">
        <v>74</v>
      </c>
    </row>
    <row r="1206" spans="2:8" ht="25.5">
      <c r="B1206" s="33">
        <v>97</v>
      </c>
      <c r="C1206" s="33">
        <v>97</v>
      </c>
      <c r="D1206" s="33" t="s">
        <v>382</v>
      </c>
      <c r="E1206" s="34">
        <v>1</v>
      </c>
      <c r="F1206" s="35">
        <v>200</v>
      </c>
      <c r="G1206" s="35">
        <f t="shared" si="22"/>
        <v>200</v>
      </c>
      <c r="H1206" s="12" t="s">
        <v>74</v>
      </c>
    </row>
    <row r="1207" spans="2:8" ht="15">
      <c r="B1207" s="33">
        <v>98</v>
      </c>
      <c r="C1207" s="33">
        <v>98</v>
      </c>
      <c r="D1207" s="33" t="s">
        <v>383</v>
      </c>
      <c r="E1207" s="34">
        <v>1</v>
      </c>
      <c r="F1207" s="35">
        <v>4900</v>
      </c>
      <c r="G1207" s="35">
        <f t="shared" si="22"/>
        <v>4900</v>
      </c>
      <c r="H1207" s="12" t="s">
        <v>74</v>
      </c>
    </row>
    <row r="1208" spans="2:8" ht="15">
      <c r="B1208" s="33">
        <v>99</v>
      </c>
      <c r="C1208" s="33">
        <v>99</v>
      </c>
      <c r="D1208" s="33" t="s">
        <v>384</v>
      </c>
      <c r="E1208" s="34">
        <v>1</v>
      </c>
      <c r="F1208" s="35">
        <v>4100</v>
      </c>
      <c r="G1208" s="35">
        <f t="shared" si="22"/>
        <v>4100</v>
      </c>
      <c r="H1208" s="12" t="s">
        <v>74</v>
      </c>
    </row>
    <row r="1209" spans="2:8" ht="15">
      <c r="B1209" s="33">
        <v>100</v>
      </c>
      <c r="C1209" s="33">
        <v>100</v>
      </c>
      <c r="D1209" s="33" t="s">
        <v>385</v>
      </c>
      <c r="E1209" s="34">
        <v>1</v>
      </c>
      <c r="F1209" s="35">
        <v>4200</v>
      </c>
      <c r="G1209" s="35">
        <f t="shared" si="22"/>
        <v>4200</v>
      </c>
      <c r="H1209" s="12" t="s">
        <v>74</v>
      </c>
    </row>
    <row r="1210" spans="2:8" ht="15">
      <c r="B1210" s="33">
        <v>101</v>
      </c>
      <c r="C1210" s="33">
        <v>101</v>
      </c>
      <c r="D1210" s="33" t="s">
        <v>386</v>
      </c>
      <c r="E1210" s="34">
        <v>2</v>
      </c>
      <c r="F1210" s="35">
        <v>1100</v>
      </c>
      <c r="G1210" s="35">
        <f t="shared" si="22"/>
        <v>2200</v>
      </c>
      <c r="H1210" s="12" t="s">
        <v>74</v>
      </c>
    </row>
    <row r="1211" spans="2:8" ht="15">
      <c r="B1211" s="33">
        <v>102</v>
      </c>
      <c r="C1211" s="33">
        <v>102</v>
      </c>
      <c r="D1211" s="33" t="s">
        <v>387</v>
      </c>
      <c r="E1211" s="34">
        <v>4</v>
      </c>
      <c r="F1211" s="35">
        <v>900</v>
      </c>
      <c r="G1211" s="35">
        <f t="shared" si="22"/>
        <v>3600</v>
      </c>
      <c r="H1211" s="12" t="s">
        <v>74</v>
      </c>
    </row>
    <row r="1212" spans="2:8" ht="15">
      <c r="B1212" s="33">
        <v>103</v>
      </c>
      <c r="C1212" s="33">
        <v>103</v>
      </c>
      <c r="D1212" s="33" t="s">
        <v>388</v>
      </c>
      <c r="E1212" s="34">
        <v>1</v>
      </c>
      <c r="F1212" s="35">
        <v>850</v>
      </c>
      <c r="G1212" s="35">
        <f t="shared" si="22"/>
        <v>850</v>
      </c>
      <c r="H1212" s="12" t="s">
        <v>74</v>
      </c>
    </row>
    <row r="1213" spans="2:8" ht="25.5">
      <c r="B1213" s="33">
        <v>104</v>
      </c>
      <c r="C1213" s="33">
        <v>104</v>
      </c>
      <c r="D1213" s="33" t="s">
        <v>389</v>
      </c>
      <c r="E1213" s="34">
        <v>1</v>
      </c>
      <c r="F1213" s="35">
        <v>18000</v>
      </c>
      <c r="G1213" s="35">
        <f t="shared" si="22"/>
        <v>18000</v>
      </c>
      <c r="H1213" s="12" t="s">
        <v>74</v>
      </c>
    </row>
    <row r="1214" spans="2:8" ht="25.5">
      <c r="B1214" s="33">
        <v>105</v>
      </c>
      <c r="C1214" s="33">
        <v>105</v>
      </c>
      <c r="D1214" s="33" t="s">
        <v>390</v>
      </c>
      <c r="E1214" s="34">
        <v>1</v>
      </c>
      <c r="F1214" s="35">
        <v>8400</v>
      </c>
      <c r="G1214" s="35">
        <f t="shared" si="22"/>
        <v>8400</v>
      </c>
      <c r="H1214" s="12" t="s">
        <v>74</v>
      </c>
    </row>
    <row r="1215" spans="2:8" ht="15">
      <c r="B1215" s="33">
        <v>106</v>
      </c>
      <c r="C1215" s="33">
        <v>106</v>
      </c>
      <c r="D1215" s="33" t="s">
        <v>391</v>
      </c>
      <c r="E1215" s="34">
        <v>1</v>
      </c>
      <c r="F1215" s="35">
        <v>2800</v>
      </c>
      <c r="G1215" s="35">
        <f t="shared" si="22"/>
        <v>2800</v>
      </c>
      <c r="H1215" s="12" t="s">
        <v>74</v>
      </c>
    </row>
    <row r="1216" spans="2:8" ht="25.5">
      <c r="B1216" s="33">
        <v>107</v>
      </c>
      <c r="C1216" s="33">
        <v>107</v>
      </c>
      <c r="D1216" s="33" t="s">
        <v>392</v>
      </c>
      <c r="E1216" s="34">
        <v>1</v>
      </c>
      <c r="F1216" s="35">
        <v>4200</v>
      </c>
      <c r="G1216" s="35">
        <f t="shared" si="22"/>
        <v>4200</v>
      </c>
      <c r="H1216" s="12" t="s">
        <v>74</v>
      </c>
    </row>
    <row r="1217" spans="2:8" ht="15">
      <c r="B1217" s="33">
        <v>108</v>
      </c>
      <c r="C1217" s="33">
        <v>108</v>
      </c>
      <c r="D1217" s="33" t="s">
        <v>393</v>
      </c>
      <c r="E1217" s="34">
        <v>2</v>
      </c>
      <c r="F1217" s="35">
        <v>450</v>
      </c>
      <c r="G1217" s="35">
        <f t="shared" si="22"/>
        <v>900</v>
      </c>
      <c r="H1217" s="12" t="s">
        <v>74</v>
      </c>
    </row>
    <row r="1218" spans="2:8" ht="25.5">
      <c r="B1218" s="33">
        <v>109</v>
      </c>
      <c r="C1218" s="33">
        <v>109</v>
      </c>
      <c r="D1218" s="33" t="s">
        <v>394</v>
      </c>
      <c r="E1218" s="34">
        <v>2</v>
      </c>
      <c r="F1218" s="35">
        <v>4800</v>
      </c>
      <c r="G1218" s="35">
        <f t="shared" si="22"/>
        <v>9600</v>
      </c>
      <c r="H1218" s="12" t="s">
        <v>74</v>
      </c>
    </row>
    <row r="1219" spans="2:8" ht="15">
      <c r="B1219" s="33">
        <v>110</v>
      </c>
      <c r="C1219" s="33">
        <v>110</v>
      </c>
      <c r="D1219" s="33" t="s">
        <v>572</v>
      </c>
      <c r="E1219" s="34">
        <v>1</v>
      </c>
      <c r="F1219" s="35">
        <v>1200</v>
      </c>
      <c r="G1219" s="35">
        <f t="shared" si="22"/>
        <v>1200</v>
      </c>
      <c r="H1219" s="12" t="s">
        <v>74</v>
      </c>
    </row>
    <row r="1220" spans="2:8" ht="15">
      <c r="B1220" s="33">
        <v>111</v>
      </c>
      <c r="C1220" s="33">
        <v>111</v>
      </c>
      <c r="D1220" s="33" t="s">
        <v>396</v>
      </c>
      <c r="E1220" s="34">
        <v>2</v>
      </c>
      <c r="F1220" s="35">
        <v>950</v>
      </c>
      <c r="G1220" s="35">
        <f t="shared" si="22"/>
        <v>1900</v>
      </c>
      <c r="H1220" s="12" t="s">
        <v>74</v>
      </c>
    </row>
    <row r="1221" spans="2:8" ht="25.5">
      <c r="B1221" s="33">
        <v>112</v>
      </c>
      <c r="C1221" s="33">
        <v>112</v>
      </c>
      <c r="D1221" s="33" t="s">
        <v>397</v>
      </c>
      <c r="E1221" s="34">
        <v>1</v>
      </c>
      <c r="F1221" s="35">
        <v>3500</v>
      </c>
      <c r="G1221" s="35">
        <f t="shared" si="22"/>
        <v>3500</v>
      </c>
      <c r="H1221" s="12" t="s">
        <v>74</v>
      </c>
    </row>
    <row r="1222" spans="2:8" ht="15">
      <c r="B1222" s="33">
        <v>113</v>
      </c>
      <c r="C1222" s="33">
        <v>113</v>
      </c>
      <c r="D1222" s="33" t="s">
        <v>399</v>
      </c>
      <c r="E1222" s="34">
        <v>2</v>
      </c>
      <c r="F1222" s="35">
        <v>3200</v>
      </c>
      <c r="G1222" s="35">
        <f t="shared" si="22"/>
        <v>6400</v>
      </c>
      <c r="H1222" s="12" t="s">
        <v>74</v>
      </c>
    </row>
    <row r="1223" spans="2:8" ht="15">
      <c r="B1223" s="33">
        <v>114</v>
      </c>
      <c r="C1223" s="33">
        <v>114</v>
      </c>
      <c r="D1223" s="33" t="s">
        <v>400</v>
      </c>
      <c r="E1223" s="34">
        <v>2</v>
      </c>
      <c r="F1223" s="35">
        <v>400</v>
      </c>
      <c r="G1223" s="35">
        <f t="shared" si="22"/>
        <v>800</v>
      </c>
      <c r="H1223" s="12" t="s">
        <v>74</v>
      </c>
    </row>
    <row r="1224" spans="2:8" ht="15">
      <c r="B1224" s="33">
        <v>115</v>
      </c>
      <c r="C1224" s="33">
        <v>115</v>
      </c>
      <c r="D1224" s="33" t="s">
        <v>401</v>
      </c>
      <c r="E1224" s="34">
        <v>1</v>
      </c>
      <c r="F1224" s="35">
        <v>350</v>
      </c>
      <c r="G1224" s="35">
        <f t="shared" si="22"/>
        <v>350</v>
      </c>
      <c r="H1224" s="12" t="s">
        <v>74</v>
      </c>
    </row>
    <row r="1225" spans="2:8" ht="15">
      <c r="B1225" s="33">
        <v>116</v>
      </c>
      <c r="C1225" s="33">
        <v>116</v>
      </c>
      <c r="D1225" s="33" t="s">
        <v>402</v>
      </c>
      <c r="E1225" s="34">
        <v>1</v>
      </c>
      <c r="F1225" s="35">
        <v>5000</v>
      </c>
      <c r="G1225" s="35">
        <f t="shared" si="22"/>
        <v>5000</v>
      </c>
      <c r="H1225" s="12" t="s">
        <v>74</v>
      </c>
    </row>
    <row r="1226" spans="2:8" ht="15">
      <c r="B1226" s="33">
        <v>117</v>
      </c>
      <c r="C1226" s="33">
        <v>117</v>
      </c>
      <c r="D1226" s="33" t="s">
        <v>403</v>
      </c>
      <c r="E1226" s="34">
        <v>1</v>
      </c>
      <c r="F1226" s="35">
        <v>1500</v>
      </c>
      <c r="G1226" s="35">
        <f t="shared" si="22"/>
        <v>1500</v>
      </c>
      <c r="H1226" s="12" t="s">
        <v>74</v>
      </c>
    </row>
    <row r="1227" spans="2:8" ht="15">
      <c r="B1227" s="33">
        <v>118</v>
      </c>
      <c r="C1227" s="33">
        <v>118</v>
      </c>
      <c r="D1227" s="33" t="s">
        <v>404</v>
      </c>
      <c r="E1227" s="34">
        <v>1</v>
      </c>
      <c r="F1227" s="35">
        <v>2000</v>
      </c>
      <c r="G1227" s="35">
        <f t="shared" si="22"/>
        <v>2000</v>
      </c>
      <c r="H1227" s="12" t="s">
        <v>74</v>
      </c>
    </row>
    <row r="1228" spans="2:8" ht="15">
      <c r="B1228" s="33">
        <v>119</v>
      </c>
      <c r="C1228" s="33">
        <v>119</v>
      </c>
      <c r="D1228" s="33" t="s">
        <v>405</v>
      </c>
      <c r="E1228" s="34">
        <v>1</v>
      </c>
      <c r="F1228" s="35">
        <v>600</v>
      </c>
      <c r="G1228" s="35">
        <f t="shared" si="22"/>
        <v>600</v>
      </c>
      <c r="H1228" s="12" t="s">
        <v>74</v>
      </c>
    </row>
    <row r="1229" spans="2:8" ht="15">
      <c r="B1229" s="33">
        <v>120</v>
      </c>
      <c r="C1229" s="33">
        <v>120</v>
      </c>
      <c r="D1229" s="33" t="s">
        <v>406</v>
      </c>
      <c r="E1229" s="34">
        <v>1</v>
      </c>
      <c r="F1229" s="35">
        <v>3000</v>
      </c>
      <c r="G1229" s="35">
        <f t="shared" si="22"/>
        <v>3000</v>
      </c>
      <c r="H1229" s="12" t="s">
        <v>74</v>
      </c>
    </row>
    <row r="1230" spans="2:8" ht="15">
      <c r="B1230" s="33">
        <v>121</v>
      </c>
      <c r="C1230" s="33">
        <v>121</v>
      </c>
      <c r="D1230" s="33" t="s">
        <v>407</v>
      </c>
      <c r="E1230" s="34">
        <v>2</v>
      </c>
      <c r="F1230" s="35">
        <v>1000</v>
      </c>
      <c r="G1230" s="35">
        <f t="shared" si="22"/>
        <v>2000</v>
      </c>
      <c r="H1230" s="12" t="s">
        <v>74</v>
      </c>
    </row>
    <row r="1231" spans="2:8" ht="15">
      <c r="B1231" s="33">
        <v>122</v>
      </c>
      <c r="C1231" s="33">
        <v>122</v>
      </c>
      <c r="D1231" s="33" t="s">
        <v>409</v>
      </c>
      <c r="E1231" s="34">
        <v>1</v>
      </c>
      <c r="F1231" s="35">
        <v>500</v>
      </c>
      <c r="G1231" s="35">
        <f t="shared" si="22"/>
        <v>500</v>
      </c>
      <c r="H1231" s="12" t="s">
        <v>74</v>
      </c>
    </row>
    <row r="1232" spans="2:8" ht="15">
      <c r="B1232" s="33">
        <v>123</v>
      </c>
      <c r="C1232" s="33">
        <v>123</v>
      </c>
      <c r="D1232" s="33" t="s">
        <v>410</v>
      </c>
      <c r="E1232" s="34">
        <v>1</v>
      </c>
      <c r="F1232" s="35">
        <v>2000</v>
      </c>
      <c r="G1232" s="35">
        <f t="shared" si="22"/>
        <v>2000</v>
      </c>
      <c r="H1232" s="12" t="s">
        <v>74</v>
      </c>
    </row>
    <row r="1233" spans="2:8" ht="15">
      <c r="B1233" s="33">
        <v>124</v>
      </c>
      <c r="C1233" s="33">
        <v>124</v>
      </c>
      <c r="D1233" s="33" t="s">
        <v>411</v>
      </c>
      <c r="E1233" s="34">
        <v>1</v>
      </c>
      <c r="F1233" s="35">
        <v>6000</v>
      </c>
      <c r="G1233" s="35">
        <f t="shared" si="22"/>
        <v>6000</v>
      </c>
      <c r="H1233" s="12" t="s">
        <v>74</v>
      </c>
    </row>
    <row r="1234" spans="2:8" ht="15">
      <c r="B1234" s="33">
        <v>125</v>
      </c>
      <c r="C1234" s="33">
        <v>125</v>
      </c>
      <c r="D1234" s="33" t="s">
        <v>412</v>
      </c>
      <c r="E1234" s="34">
        <v>4</v>
      </c>
      <c r="F1234" s="35">
        <v>1500</v>
      </c>
      <c r="G1234" s="35">
        <f t="shared" si="22"/>
        <v>6000</v>
      </c>
      <c r="H1234" s="12" t="s">
        <v>74</v>
      </c>
    </row>
    <row r="1235" spans="2:8" ht="15">
      <c r="B1235" s="33">
        <v>126</v>
      </c>
      <c r="C1235" s="33">
        <v>126</v>
      </c>
      <c r="D1235" s="33" t="s">
        <v>413</v>
      </c>
      <c r="E1235" s="34">
        <v>1</v>
      </c>
      <c r="F1235" s="35">
        <v>3000</v>
      </c>
      <c r="G1235" s="35">
        <f t="shared" si="22"/>
        <v>3000</v>
      </c>
      <c r="H1235" s="12" t="s">
        <v>74</v>
      </c>
    </row>
    <row r="1236" spans="2:8" ht="15">
      <c r="B1236" s="33">
        <v>127</v>
      </c>
      <c r="C1236" s="33">
        <v>127</v>
      </c>
      <c r="D1236" s="33" t="s">
        <v>414</v>
      </c>
      <c r="E1236" s="34">
        <v>1</v>
      </c>
      <c r="F1236" s="35">
        <v>4000</v>
      </c>
      <c r="G1236" s="35">
        <f t="shared" si="22"/>
        <v>4000</v>
      </c>
      <c r="H1236" s="12" t="s">
        <v>74</v>
      </c>
    </row>
    <row r="1237" spans="2:8" ht="15">
      <c r="B1237" s="33">
        <v>128</v>
      </c>
      <c r="C1237" s="33">
        <v>128</v>
      </c>
      <c r="D1237" s="33" t="s">
        <v>573</v>
      </c>
      <c r="E1237" s="34">
        <v>1</v>
      </c>
      <c r="F1237" s="35">
        <v>200</v>
      </c>
      <c r="G1237" s="35">
        <f t="shared" si="22"/>
        <v>200</v>
      </c>
      <c r="H1237" s="12" t="s">
        <v>74</v>
      </c>
    </row>
    <row r="1238" spans="2:8" ht="15">
      <c r="B1238" s="33">
        <v>129</v>
      </c>
      <c r="C1238" s="33">
        <v>129</v>
      </c>
      <c r="D1238" s="33" t="s">
        <v>416</v>
      </c>
      <c r="E1238" s="34">
        <v>1</v>
      </c>
      <c r="F1238" s="35">
        <v>100</v>
      </c>
      <c r="G1238" s="35">
        <f t="shared" ref="G1238:G1268" si="23">(E1238*F1238)</f>
        <v>100</v>
      </c>
      <c r="H1238" s="12" t="s">
        <v>74</v>
      </c>
    </row>
    <row r="1239" spans="2:8" ht="15">
      <c r="B1239" s="33">
        <v>130</v>
      </c>
      <c r="C1239" s="33">
        <v>130</v>
      </c>
      <c r="D1239" s="33" t="s">
        <v>417</v>
      </c>
      <c r="E1239" s="34">
        <v>2</v>
      </c>
      <c r="F1239" s="35">
        <v>250</v>
      </c>
      <c r="G1239" s="35">
        <f t="shared" si="23"/>
        <v>500</v>
      </c>
      <c r="H1239" s="12" t="s">
        <v>74</v>
      </c>
    </row>
    <row r="1240" spans="2:8" ht="15">
      <c r="B1240" s="33">
        <v>131</v>
      </c>
      <c r="C1240" s="33">
        <v>131</v>
      </c>
      <c r="D1240" s="33" t="s">
        <v>419</v>
      </c>
      <c r="E1240" s="34">
        <v>2</v>
      </c>
      <c r="F1240" s="35">
        <v>250</v>
      </c>
      <c r="G1240" s="35">
        <f t="shared" si="23"/>
        <v>500</v>
      </c>
      <c r="H1240" s="12" t="s">
        <v>74</v>
      </c>
    </row>
    <row r="1241" spans="2:8" ht="15">
      <c r="B1241" s="33">
        <v>132</v>
      </c>
      <c r="C1241" s="33">
        <v>132</v>
      </c>
      <c r="D1241" s="33" t="s">
        <v>421</v>
      </c>
      <c r="E1241" s="34">
        <v>2</v>
      </c>
      <c r="F1241" s="35">
        <v>250</v>
      </c>
      <c r="G1241" s="35">
        <f t="shared" si="23"/>
        <v>500</v>
      </c>
      <c r="H1241" s="12" t="s">
        <v>74</v>
      </c>
    </row>
    <row r="1242" spans="2:8" ht="15">
      <c r="B1242" s="33">
        <v>133</v>
      </c>
      <c r="C1242" s="33">
        <v>133</v>
      </c>
      <c r="D1242" s="33" t="s">
        <v>422</v>
      </c>
      <c r="E1242" s="34">
        <v>1</v>
      </c>
      <c r="F1242" s="35">
        <v>10000</v>
      </c>
      <c r="G1242" s="35">
        <f t="shared" si="23"/>
        <v>10000</v>
      </c>
      <c r="H1242" s="12" t="s">
        <v>74</v>
      </c>
    </row>
    <row r="1243" spans="2:8" ht="15">
      <c r="B1243" s="33">
        <v>134</v>
      </c>
      <c r="C1243" s="33">
        <v>134</v>
      </c>
      <c r="D1243" s="33" t="s">
        <v>424</v>
      </c>
      <c r="E1243" s="34">
        <v>1</v>
      </c>
      <c r="F1243" s="35">
        <v>2000</v>
      </c>
      <c r="G1243" s="35">
        <f t="shared" si="23"/>
        <v>2000</v>
      </c>
      <c r="H1243" s="12" t="s">
        <v>74</v>
      </c>
    </row>
    <row r="1244" spans="2:8">
      <c r="C1244" s="48"/>
      <c r="D1244" s="42" t="s">
        <v>75</v>
      </c>
      <c r="E1244" s="49"/>
      <c r="F1244" s="50"/>
      <c r="G1244" s="36">
        <f>SUM(G1122:G1243)</f>
        <v>291305</v>
      </c>
    </row>
    <row r="1245" spans="2:8" ht="18">
      <c r="B1245" s="215" t="s">
        <v>425</v>
      </c>
      <c r="C1245" s="215"/>
      <c r="D1245" s="215"/>
      <c r="E1245" s="215"/>
      <c r="F1245" s="215"/>
      <c r="G1245" s="215"/>
      <c r="H1245" s="215"/>
    </row>
    <row r="1246" spans="2:8">
      <c r="C1246" s="51"/>
      <c r="D1246" s="52"/>
      <c r="E1246" s="52"/>
      <c r="F1246" s="53"/>
      <c r="G1246" s="32"/>
    </row>
    <row r="1247" spans="2:8" ht="36">
      <c r="B1247" s="69" t="s">
        <v>0</v>
      </c>
      <c r="C1247" s="69" t="s">
        <v>270</v>
      </c>
      <c r="D1247" s="69" t="s">
        <v>1</v>
      </c>
      <c r="E1247" s="69" t="s">
        <v>2</v>
      </c>
      <c r="F1247" s="69" t="s">
        <v>743</v>
      </c>
      <c r="G1247" s="69" t="s">
        <v>72</v>
      </c>
      <c r="H1247" s="70" t="s">
        <v>73</v>
      </c>
    </row>
    <row r="1248" spans="2:8" ht="25.5">
      <c r="B1248" s="33">
        <v>1</v>
      </c>
      <c r="C1248" s="33">
        <v>1</v>
      </c>
      <c r="D1248" s="33" t="s">
        <v>426</v>
      </c>
      <c r="E1248" s="34">
        <v>1</v>
      </c>
      <c r="F1248" s="35">
        <v>4500</v>
      </c>
      <c r="G1248" s="35">
        <f t="shared" si="23"/>
        <v>4500</v>
      </c>
      <c r="H1248" s="12" t="s">
        <v>74</v>
      </c>
    </row>
    <row r="1249" spans="2:8" ht="25.5">
      <c r="B1249" s="33">
        <v>2</v>
      </c>
      <c r="C1249" s="33">
        <v>2</v>
      </c>
      <c r="D1249" s="33" t="s">
        <v>427</v>
      </c>
      <c r="E1249" s="34">
        <v>1</v>
      </c>
      <c r="F1249" s="35">
        <v>3500</v>
      </c>
      <c r="G1249" s="35">
        <f t="shared" si="23"/>
        <v>3500</v>
      </c>
      <c r="H1249" s="12" t="s">
        <v>74</v>
      </c>
    </row>
    <row r="1250" spans="2:8" ht="25.5">
      <c r="B1250" s="100">
        <v>3</v>
      </c>
      <c r="C1250" s="100">
        <v>3</v>
      </c>
      <c r="D1250" s="100" t="s">
        <v>428</v>
      </c>
      <c r="E1250" s="101">
        <v>1</v>
      </c>
      <c r="F1250" s="102">
        <v>600000</v>
      </c>
      <c r="G1250" s="102">
        <f t="shared" si="23"/>
        <v>600000</v>
      </c>
      <c r="H1250" s="82" t="s">
        <v>74</v>
      </c>
    </row>
    <row r="1251" spans="2:8" ht="38.25">
      <c r="B1251" s="33">
        <v>8</v>
      </c>
      <c r="C1251" s="33">
        <v>8</v>
      </c>
      <c r="D1251" s="33" t="s">
        <v>433</v>
      </c>
      <c r="E1251" s="34">
        <v>1</v>
      </c>
      <c r="F1251" s="35">
        <v>20000</v>
      </c>
      <c r="G1251" s="35">
        <f t="shared" si="23"/>
        <v>20000</v>
      </c>
      <c r="H1251" s="12" t="s">
        <v>74</v>
      </c>
    </row>
    <row r="1252" spans="2:8" ht="15">
      <c r="B1252" s="33">
        <v>9</v>
      </c>
      <c r="C1252" s="33">
        <v>9</v>
      </c>
      <c r="D1252" s="33" t="s">
        <v>434</v>
      </c>
      <c r="E1252" s="34">
        <v>1</v>
      </c>
      <c r="F1252" s="35">
        <v>5000</v>
      </c>
      <c r="G1252" s="35">
        <f t="shared" si="23"/>
        <v>5000</v>
      </c>
      <c r="H1252" s="12" t="s">
        <v>74</v>
      </c>
    </row>
    <row r="1253" spans="2:8" ht="15">
      <c r="B1253" s="33">
        <v>10</v>
      </c>
      <c r="C1253" s="33">
        <v>10</v>
      </c>
      <c r="D1253" s="33" t="s">
        <v>435</v>
      </c>
      <c r="E1253" s="34">
        <v>1</v>
      </c>
      <c r="F1253" s="35">
        <v>4900</v>
      </c>
      <c r="G1253" s="35">
        <f t="shared" si="23"/>
        <v>4900</v>
      </c>
      <c r="H1253" s="12" t="s">
        <v>74</v>
      </c>
    </row>
    <row r="1254" spans="2:8" ht="15">
      <c r="B1254" s="33">
        <v>11</v>
      </c>
      <c r="C1254" s="33">
        <v>11</v>
      </c>
      <c r="D1254" s="33" t="s">
        <v>436</v>
      </c>
      <c r="E1254" s="34">
        <v>1</v>
      </c>
      <c r="F1254" s="35">
        <v>1500</v>
      </c>
      <c r="G1254" s="35">
        <f t="shared" si="23"/>
        <v>1500</v>
      </c>
      <c r="H1254" s="12" t="s">
        <v>74</v>
      </c>
    </row>
    <row r="1255" spans="2:8" ht="15">
      <c r="B1255" s="33">
        <v>12</v>
      </c>
      <c r="C1255" s="33">
        <v>12</v>
      </c>
      <c r="D1255" s="33" t="s">
        <v>437</v>
      </c>
      <c r="E1255" s="34">
        <v>2</v>
      </c>
      <c r="F1255" s="35">
        <v>200</v>
      </c>
      <c r="G1255" s="35">
        <f t="shared" si="23"/>
        <v>400</v>
      </c>
      <c r="H1255" s="12" t="s">
        <v>74</v>
      </c>
    </row>
    <row r="1256" spans="2:8" ht="38.25">
      <c r="B1256" s="33">
        <v>13</v>
      </c>
      <c r="C1256" s="33">
        <v>13</v>
      </c>
      <c r="D1256" s="33" t="s">
        <v>438</v>
      </c>
      <c r="E1256" s="34">
        <v>1</v>
      </c>
      <c r="F1256" s="35">
        <v>30000</v>
      </c>
      <c r="G1256" s="35">
        <f t="shared" si="23"/>
        <v>30000</v>
      </c>
      <c r="H1256" s="12" t="s">
        <v>74</v>
      </c>
    </row>
    <row r="1257" spans="2:8" ht="38.25">
      <c r="B1257" s="33">
        <v>14</v>
      </c>
      <c r="C1257" s="33">
        <v>14</v>
      </c>
      <c r="D1257" s="33" t="s">
        <v>439</v>
      </c>
      <c r="E1257" s="34">
        <v>1</v>
      </c>
      <c r="F1257" s="35">
        <v>20000</v>
      </c>
      <c r="G1257" s="35">
        <f t="shared" si="23"/>
        <v>20000</v>
      </c>
      <c r="H1257" s="12" t="s">
        <v>74</v>
      </c>
    </row>
    <row r="1258" spans="2:8" ht="65.25">
      <c r="B1258" s="33">
        <v>15</v>
      </c>
      <c r="C1258" s="33">
        <v>15</v>
      </c>
      <c r="D1258" s="33" t="s">
        <v>735</v>
      </c>
      <c r="E1258" s="34">
        <v>1</v>
      </c>
      <c r="F1258" s="35">
        <v>22000</v>
      </c>
      <c r="G1258" s="35">
        <f t="shared" si="23"/>
        <v>22000</v>
      </c>
      <c r="H1258" s="12" t="s">
        <v>74</v>
      </c>
    </row>
    <row r="1259" spans="2:8" ht="25.5">
      <c r="B1259" s="33">
        <v>16</v>
      </c>
      <c r="C1259" s="33">
        <v>16</v>
      </c>
      <c r="D1259" s="33" t="s">
        <v>440</v>
      </c>
      <c r="E1259" s="34">
        <v>1</v>
      </c>
      <c r="F1259" s="35">
        <v>1500</v>
      </c>
      <c r="G1259" s="35">
        <f t="shared" si="23"/>
        <v>1500</v>
      </c>
      <c r="H1259" s="12" t="s">
        <v>74</v>
      </c>
    </row>
    <row r="1260" spans="2:8" ht="15">
      <c r="B1260" s="33">
        <v>18</v>
      </c>
      <c r="C1260" s="33">
        <v>18</v>
      </c>
      <c r="D1260" s="33" t="s">
        <v>442</v>
      </c>
      <c r="E1260" s="34">
        <v>1</v>
      </c>
      <c r="F1260" s="35">
        <v>8000</v>
      </c>
      <c r="G1260" s="35">
        <f t="shared" si="23"/>
        <v>8000</v>
      </c>
      <c r="H1260" s="12" t="s">
        <v>74</v>
      </c>
    </row>
    <row r="1261" spans="2:8" ht="15">
      <c r="B1261" s="21"/>
      <c r="C1261" s="41"/>
      <c r="D1261" s="42" t="s">
        <v>75</v>
      </c>
      <c r="E1261" s="54"/>
      <c r="F1261" s="44"/>
      <c r="G1261" s="36">
        <f>SUM(G1248:G1260)</f>
        <v>721300</v>
      </c>
    </row>
    <row r="1262" spans="2:8" ht="18">
      <c r="B1262" s="215" t="s">
        <v>574</v>
      </c>
      <c r="C1262" s="215"/>
      <c r="D1262" s="215"/>
      <c r="E1262" s="215"/>
      <c r="F1262" s="215"/>
      <c r="G1262" s="215"/>
      <c r="H1262" s="215"/>
    </row>
    <row r="1263" spans="2:8">
      <c r="C1263" s="51"/>
      <c r="D1263" s="52"/>
      <c r="E1263" s="52"/>
      <c r="F1263" s="53"/>
      <c r="G1263" s="32"/>
    </row>
    <row r="1264" spans="2:8" ht="36">
      <c r="B1264" s="69" t="s">
        <v>0</v>
      </c>
      <c r="C1264" s="69" t="s">
        <v>270</v>
      </c>
      <c r="D1264" s="69" t="s">
        <v>1</v>
      </c>
      <c r="E1264" s="69" t="s">
        <v>2</v>
      </c>
      <c r="F1264" s="69" t="s">
        <v>743</v>
      </c>
      <c r="G1264" s="69" t="s">
        <v>72</v>
      </c>
      <c r="H1264" s="70" t="s">
        <v>73</v>
      </c>
    </row>
    <row r="1265" spans="2:8" ht="25.5">
      <c r="B1265" s="33">
        <v>1</v>
      </c>
      <c r="C1265" s="33">
        <v>1</v>
      </c>
      <c r="D1265" s="33" t="s">
        <v>446</v>
      </c>
      <c r="E1265" s="40">
        <v>1</v>
      </c>
      <c r="F1265" s="55">
        <v>8000</v>
      </c>
      <c r="G1265" s="55">
        <f t="shared" si="23"/>
        <v>8000</v>
      </c>
      <c r="H1265" s="12" t="s">
        <v>74</v>
      </c>
    </row>
    <row r="1266" spans="2:8" ht="15">
      <c r="B1266" s="33">
        <v>2</v>
      </c>
      <c r="C1266" s="33">
        <v>2</v>
      </c>
      <c r="D1266" s="33" t="s">
        <v>448</v>
      </c>
      <c r="E1266" s="40">
        <v>1</v>
      </c>
      <c r="F1266" s="55">
        <v>200</v>
      </c>
      <c r="G1266" s="55">
        <f t="shared" si="23"/>
        <v>200</v>
      </c>
      <c r="H1266" s="12" t="s">
        <v>74</v>
      </c>
    </row>
    <row r="1267" spans="2:8" ht="15">
      <c r="B1267" s="33">
        <v>3</v>
      </c>
      <c r="C1267" s="33">
        <v>3</v>
      </c>
      <c r="D1267" s="33" t="s">
        <v>450</v>
      </c>
      <c r="E1267" s="40">
        <v>1</v>
      </c>
      <c r="F1267" s="55">
        <v>2200</v>
      </c>
      <c r="G1267" s="55">
        <f t="shared" si="23"/>
        <v>2200</v>
      </c>
      <c r="H1267" s="12" t="s">
        <v>74</v>
      </c>
    </row>
    <row r="1268" spans="2:8" ht="15">
      <c r="B1268" s="33">
        <v>4</v>
      </c>
      <c r="C1268" s="33">
        <v>4</v>
      </c>
      <c r="D1268" s="33" t="s">
        <v>451</v>
      </c>
      <c r="E1268" s="40">
        <v>1</v>
      </c>
      <c r="F1268" s="55">
        <v>2000</v>
      </c>
      <c r="G1268" s="55">
        <f t="shared" si="23"/>
        <v>2000</v>
      </c>
      <c r="H1268" s="12" t="s">
        <v>74</v>
      </c>
    </row>
    <row r="1269" spans="2:8" ht="15">
      <c r="C1269" s="33"/>
      <c r="D1269" s="17" t="s">
        <v>75</v>
      </c>
      <c r="E1269" s="40"/>
      <c r="F1269" s="55"/>
      <c r="G1269" s="56">
        <f>SUM(G1265:G1268)</f>
        <v>12400</v>
      </c>
    </row>
    <row r="1273" spans="2:8" ht="18">
      <c r="B1273" s="212" t="s">
        <v>575</v>
      </c>
      <c r="C1273" s="212"/>
      <c r="D1273" s="212"/>
      <c r="E1273" s="212"/>
      <c r="F1273" s="212"/>
      <c r="G1273" s="212"/>
      <c r="H1273" s="212"/>
    </row>
    <row r="1274" spans="2:8" ht="15">
      <c r="C1274" s="21"/>
      <c r="D1274" s="21"/>
      <c r="E1274" s="21"/>
      <c r="F1274" s="21"/>
      <c r="G1274" s="21"/>
    </row>
    <row r="1275" spans="2:8" ht="36">
      <c r="B1275" s="69" t="s">
        <v>0</v>
      </c>
      <c r="C1275" s="69" t="s">
        <v>270</v>
      </c>
      <c r="D1275" s="69" t="s">
        <v>1</v>
      </c>
      <c r="E1275" s="69" t="s">
        <v>2</v>
      </c>
      <c r="F1275" s="69" t="s">
        <v>743</v>
      </c>
      <c r="G1275" s="69" t="s">
        <v>72</v>
      </c>
      <c r="H1275" s="70" t="s">
        <v>73</v>
      </c>
    </row>
    <row r="1276" spans="2:8" ht="15">
      <c r="B1276" s="4">
        <v>1</v>
      </c>
      <c r="C1276" s="4">
        <v>1</v>
      </c>
      <c r="D1276" s="4" t="s">
        <v>576</v>
      </c>
      <c r="E1276" s="57">
        <v>36</v>
      </c>
      <c r="F1276" s="57">
        <v>1500</v>
      </c>
      <c r="G1276" s="57">
        <f>(E1276*F1276)</f>
        <v>54000</v>
      </c>
      <c r="H1276" s="12" t="s">
        <v>74</v>
      </c>
    </row>
    <row r="1277" spans="2:8" ht="15">
      <c r="B1277" s="4">
        <v>2</v>
      </c>
      <c r="C1277" s="4">
        <v>2</v>
      </c>
      <c r="D1277" s="4" t="s">
        <v>577</v>
      </c>
      <c r="E1277" s="57">
        <v>3</v>
      </c>
      <c r="F1277" s="57">
        <v>2500</v>
      </c>
      <c r="G1277" s="57">
        <f t="shared" ref="G1277:G1284" si="24">(E1277*F1277)</f>
        <v>7500</v>
      </c>
      <c r="H1277" s="12" t="s">
        <v>74</v>
      </c>
    </row>
    <row r="1278" spans="2:8" ht="15">
      <c r="B1278" s="4">
        <v>3</v>
      </c>
      <c r="C1278" s="4">
        <v>3</v>
      </c>
      <c r="D1278" s="4" t="s">
        <v>578</v>
      </c>
      <c r="E1278" s="57">
        <v>3</v>
      </c>
      <c r="F1278" s="57">
        <v>750</v>
      </c>
      <c r="G1278" s="57">
        <f t="shared" si="24"/>
        <v>2250</v>
      </c>
      <c r="H1278" s="12" t="s">
        <v>74</v>
      </c>
    </row>
    <row r="1279" spans="2:8" ht="15">
      <c r="B1279" s="4">
        <v>4</v>
      </c>
      <c r="C1279" s="4">
        <v>4</v>
      </c>
      <c r="D1279" s="4" t="s">
        <v>579</v>
      </c>
      <c r="E1279" s="57">
        <v>3</v>
      </c>
      <c r="F1279" s="57">
        <v>9500</v>
      </c>
      <c r="G1279" s="57">
        <f t="shared" si="24"/>
        <v>28500</v>
      </c>
      <c r="H1279" s="12" t="s">
        <v>74</v>
      </c>
    </row>
    <row r="1280" spans="2:8" ht="15">
      <c r="B1280" s="4">
        <v>5</v>
      </c>
      <c r="C1280" s="4">
        <v>5</v>
      </c>
      <c r="D1280" s="4" t="s">
        <v>532</v>
      </c>
      <c r="E1280" s="57">
        <v>6</v>
      </c>
      <c r="F1280" s="57">
        <v>6000</v>
      </c>
      <c r="G1280" s="57">
        <f t="shared" si="24"/>
        <v>36000</v>
      </c>
      <c r="H1280" s="12" t="s">
        <v>74</v>
      </c>
    </row>
    <row r="1281" spans="2:8" ht="15">
      <c r="B1281" s="4">
        <v>6</v>
      </c>
      <c r="C1281" s="4">
        <v>6</v>
      </c>
      <c r="D1281" s="4" t="s">
        <v>580</v>
      </c>
      <c r="E1281" s="57">
        <v>3</v>
      </c>
      <c r="F1281" s="57">
        <v>4000</v>
      </c>
      <c r="G1281" s="57">
        <f t="shared" si="24"/>
        <v>12000</v>
      </c>
      <c r="H1281" s="12" t="s">
        <v>74</v>
      </c>
    </row>
    <row r="1282" spans="2:8" ht="15">
      <c r="B1282" s="4">
        <v>7</v>
      </c>
      <c r="C1282" s="4">
        <v>7</v>
      </c>
      <c r="D1282" s="4" t="s">
        <v>581</v>
      </c>
      <c r="E1282" s="57">
        <v>6</v>
      </c>
      <c r="F1282" s="57">
        <v>4000</v>
      </c>
      <c r="G1282" s="57">
        <f t="shared" si="24"/>
        <v>24000</v>
      </c>
      <c r="H1282" s="12" t="s">
        <v>74</v>
      </c>
    </row>
    <row r="1283" spans="2:8" ht="15">
      <c r="B1283" s="4">
        <v>8</v>
      </c>
      <c r="C1283" s="4">
        <v>8</v>
      </c>
      <c r="D1283" s="4" t="s">
        <v>582</v>
      </c>
      <c r="E1283" s="57">
        <v>3</v>
      </c>
      <c r="F1283" s="57">
        <v>6000</v>
      </c>
      <c r="G1283" s="57">
        <f t="shared" si="24"/>
        <v>18000</v>
      </c>
      <c r="H1283" s="12" t="s">
        <v>74</v>
      </c>
    </row>
    <row r="1284" spans="2:8" ht="15">
      <c r="B1284" s="4">
        <v>9</v>
      </c>
      <c r="C1284" s="4">
        <v>9</v>
      </c>
      <c r="D1284" s="4" t="s">
        <v>583</v>
      </c>
      <c r="E1284" s="57">
        <v>60</v>
      </c>
      <c r="F1284" s="57">
        <v>400</v>
      </c>
      <c r="G1284" s="57">
        <f t="shared" si="24"/>
        <v>24000</v>
      </c>
      <c r="H1284" s="12" t="s">
        <v>74</v>
      </c>
    </row>
    <row r="1285" spans="2:8" ht="15">
      <c r="C1285" s="4"/>
      <c r="D1285" s="17" t="s">
        <v>75</v>
      </c>
      <c r="E1285" s="17"/>
      <c r="F1285" s="58"/>
      <c r="G1285" s="58">
        <f>SUM(G1276:G1284)</f>
        <v>206250</v>
      </c>
    </row>
    <row r="1288" spans="2:8" ht="23.25">
      <c r="B1288" s="188" t="s">
        <v>842</v>
      </c>
      <c r="C1288" s="188"/>
      <c r="D1288" s="188"/>
      <c r="E1288" s="188"/>
      <c r="F1288" s="188"/>
      <c r="G1288" s="188"/>
      <c r="H1288" s="188"/>
    </row>
    <row r="1291" spans="2:8" ht="20.25">
      <c r="B1291" s="183" t="s">
        <v>760</v>
      </c>
      <c r="C1291" s="183"/>
      <c r="D1291" s="183"/>
      <c r="E1291" s="183"/>
      <c r="F1291" s="183"/>
      <c r="G1291" s="183"/>
      <c r="H1291" s="183"/>
    </row>
    <row r="1294" spans="2:8" ht="36">
      <c r="B1294" s="69" t="s">
        <v>0</v>
      </c>
      <c r="C1294" s="69" t="s">
        <v>270</v>
      </c>
      <c r="D1294" s="69" t="s">
        <v>1</v>
      </c>
      <c r="E1294" s="69" t="s">
        <v>2</v>
      </c>
      <c r="F1294" s="69" t="s">
        <v>743</v>
      </c>
      <c r="G1294" s="69" t="s">
        <v>72</v>
      </c>
      <c r="H1294" s="70" t="s">
        <v>73</v>
      </c>
    </row>
    <row r="1295" spans="2:8">
      <c r="B1295" s="4">
        <v>1</v>
      </c>
      <c r="C1295" s="4">
        <v>1</v>
      </c>
      <c r="D1295" s="142" t="s">
        <v>271</v>
      </c>
      <c r="E1295" s="142" t="s">
        <v>843</v>
      </c>
      <c r="F1295" s="4" t="s">
        <v>844</v>
      </c>
      <c r="G1295" s="4">
        <v>3400</v>
      </c>
      <c r="H1295" s="4" t="s">
        <v>74</v>
      </c>
    </row>
    <row r="1296" spans="2:8">
      <c r="B1296" s="4">
        <v>2</v>
      </c>
      <c r="C1296" s="4">
        <v>2</v>
      </c>
      <c r="D1296" s="142" t="s">
        <v>272</v>
      </c>
      <c r="E1296" s="142" t="s">
        <v>843</v>
      </c>
      <c r="F1296" s="4" t="s">
        <v>845</v>
      </c>
      <c r="G1296" s="4">
        <v>5100</v>
      </c>
      <c r="H1296" s="4" t="s">
        <v>74</v>
      </c>
    </row>
    <row r="1297" spans="2:8">
      <c r="B1297" s="4">
        <v>3</v>
      </c>
      <c r="C1297" s="4">
        <v>3</v>
      </c>
      <c r="D1297" s="142" t="s">
        <v>273</v>
      </c>
      <c r="E1297" s="142" t="s">
        <v>843</v>
      </c>
      <c r="F1297" s="4" t="s">
        <v>846</v>
      </c>
      <c r="G1297" s="4">
        <v>3400</v>
      </c>
      <c r="H1297" s="4" t="s">
        <v>74</v>
      </c>
    </row>
    <row r="1298" spans="2:8" ht="28.5">
      <c r="B1298" s="4">
        <v>4</v>
      </c>
      <c r="C1298" s="4">
        <v>4</v>
      </c>
      <c r="D1298" s="142" t="s">
        <v>274</v>
      </c>
      <c r="E1298" s="142" t="s">
        <v>843</v>
      </c>
      <c r="F1298" s="4" t="s">
        <v>846</v>
      </c>
      <c r="G1298" s="4">
        <v>3400</v>
      </c>
      <c r="H1298" s="4" t="s">
        <v>74</v>
      </c>
    </row>
    <row r="1299" spans="2:8" ht="28.5">
      <c r="B1299" s="4">
        <v>5</v>
      </c>
      <c r="C1299" s="4">
        <v>5</v>
      </c>
      <c r="D1299" s="142" t="s">
        <v>275</v>
      </c>
      <c r="E1299" s="142" t="s">
        <v>843</v>
      </c>
      <c r="F1299" s="4" t="s">
        <v>846</v>
      </c>
      <c r="G1299" s="4">
        <v>3400</v>
      </c>
      <c r="H1299" s="4" t="s">
        <v>74</v>
      </c>
    </row>
    <row r="1300" spans="2:8" ht="28.5">
      <c r="B1300" s="4">
        <v>6</v>
      </c>
      <c r="C1300" s="4">
        <v>6</v>
      </c>
      <c r="D1300" s="142" t="s">
        <v>276</v>
      </c>
      <c r="E1300" s="142" t="s">
        <v>843</v>
      </c>
      <c r="F1300" s="4" t="s">
        <v>846</v>
      </c>
      <c r="G1300" s="4">
        <v>3400</v>
      </c>
      <c r="H1300" s="4" t="s">
        <v>74</v>
      </c>
    </row>
    <row r="1301" spans="2:8" ht="28.5">
      <c r="B1301" s="4">
        <v>7</v>
      </c>
      <c r="C1301" s="4">
        <v>7</v>
      </c>
      <c r="D1301" s="142" t="s">
        <v>277</v>
      </c>
      <c r="E1301" s="142" t="s">
        <v>843</v>
      </c>
      <c r="F1301" s="4" t="s">
        <v>847</v>
      </c>
      <c r="G1301" s="4">
        <v>13600</v>
      </c>
      <c r="H1301" s="4" t="s">
        <v>74</v>
      </c>
    </row>
    <row r="1302" spans="2:8">
      <c r="B1302" s="4">
        <v>8</v>
      </c>
      <c r="C1302" s="4">
        <v>8</v>
      </c>
      <c r="D1302" s="142" t="s">
        <v>278</v>
      </c>
      <c r="E1302" s="142" t="s">
        <v>843</v>
      </c>
      <c r="F1302" s="4" t="s">
        <v>848</v>
      </c>
      <c r="G1302" s="4">
        <v>8500</v>
      </c>
      <c r="H1302" s="4" t="s">
        <v>74</v>
      </c>
    </row>
    <row r="1303" spans="2:8">
      <c r="B1303" s="4">
        <v>9</v>
      </c>
      <c r="C1303" s="4">
        <v>9</v>
      </c>
      <c r="D1303" s="142" t="s">
        <v>279</v>
      </c>
      <c r="E1303" s="142" t="s">
        <v>843</v>
      </c>
      <c r="F1303" s="4" t="s">
        <v>845</v>
      </c>
      <c r="G1303" s="4">
        <v>5100</v>
      </c>
      <c r="H1303" s="4" t="s">
        <v>74</v>
      </c>
    </row>
    <row r="1304" spans="2:8">
      <c r="B1304" s="4">
        <v>10</v>
      </c>
      <c r="C1304" s="4">
        <v>10</v>
      </c>
      <c r="D1304" s="142" t="s">
        <v>280</v>
      </c>
      <c r="E1304" s="142" t="s">
        <v>843</v>
      </c>
      <c r="F1304" s="4" t="s">
        <v>845</v>
      </c>
      <c r="G1304" s="4">
        <v>5100</v>
      </c>
      <c r="H1304" s="4" t="s">
        <v>74</v>
      </c>
    </row>
    <row r="1305" spans="2:8" ht="28.5">
      <c r="B1305" s="4">
        <v>11</v>
      </c>
      <c r="C1305" s="4">
        <v>11</v>
      </c>
      <c r="D1305" s="142" t="s">
        <v>281</v>
      </c>
      <c r="E1305" s="142" t="s">
        <v>843</v>
      </c>
      <c r="F1305" s="4" t="s">
        <v>847</v>
      </c>
      <c r="G1305" s="4">
        <v>13600</v>
      </c>
      <c r="H1305" s="4" t="s">
        <v>74</v>
      </c>
    </row>
    <row r="1306" spans="2:8" ht="28.5">
      <c r="B1306" s="4">
        <v>12</v>
      </c>
      <c r="C1306" s="4">
        <v>12</v>
      </c>
      <c r="D1306" s="142" t="s">
        <v>282</v>
      </c>
      <c r="E1306" s="142" t="s">
        <v>843</v>
      </c>
      <c r="F1306" s="4" t="s">
        <v>848</v>
      </c>
      <c r="G1306" s="4">
        <v>8500</v>
      </c>
      <c r="H1306" s="4" t="s">
        <v>74</v>
      </c>
    </row>
    <row r="1307" spans="2:8">
      <c r="B1307" s="131"/>
      <c r="C1307" s="131"/>
      <c r="D1307" s="143"/>
      <c r="E1307" s="143"/>
      <c r="F1307" s="131"/>
      <c r="G1307" s="131">
        <f>SUM(G1295:G1306)</f>
        <v>76500</v>
      </c>
      <c r="H1307" s="77"/>
    </row>
    <row r="1308" spans="2:8">
      <c r="B1308" s="131"/>
      <c r="C1308" s="131"/>
      <c r="D1308" s="143"/>
      <c r="E1308" s="143"/>
      <c r="F1308" s="131"/>
      <c r="G1308" s="131"/>
      <c r="H1308" s="77"/>
    </row>
    <row r="1309" spans="2:8" ht="15.75">
      <c r="B1309" s="189" t="s">
        <v>283</v>
      </c>
      <c r="C1309" s="189"/>
      <c r="D1309" s="189"/>
      <c r="E1309" s="189"/>
      <c r="F1309" s="189"/>
      <c r="G1309" s="189"/>
    </row>
    <row r="1310" spans="2:8" ht="36">
      <c r="B1310" s="69" t="s">
        <v>0</v>
      </c>
      <c r="C1310" s="69" t="s">
        <v>270</v>
      </c>
      <c r="D1310" s="69" t="s">
        <v>1</v>
      </c>
      <c r="E1310" s="69" t="s">
        <v>2</v>
      </c>
      <c r="F1310" s="69" t="s">
        <v>743</v>
      </c>
      <c r="G1310" s="69" t="s">
        <v>72</v>
      </c>
      <c r="H1310" s="70" t="s">
        <v>73</v>
      </c>
    </row>
    <row r="1311" spans="2:8">
      <c r="B1311" s="4">
        <v>13</v>
      </c>
      <c r="C1311" s="4">
        <v>13</v>
      </c>
      <c r="D1311" s="142" t="s">
        <v>284</v>
      </c>
      <c r="E1311" s="142" t="s">
        <v>849</v>
      </c>
      <c r="F1311" s="4" t="s">
        <v>846</v>
      </c>
      <c r="G1311" s="4">
        <v>200</v>
      </c>
      <c r="H1311" s="4" t="s">
        <v>74</v>
      </c>
    </row>
    <row r="1312" spans="2:8">
      <c r="B1312" s="4">
        <v>14</v>
      </c>
      <c r="C1312" s="4">
        <v>14</v>
      </c>
      <c r="D1312" s="142" t="s">
        <v>286</v>
      </c>
      <c r="E1312" s="142" t="s">
        <v>849</v>
      </c>
      <c r="F1312" s="4" t="s">
        <v>846</v>
      </c>
      <c r="G1312" s="4">
        <v>200</v>
      </c>
      <c r="H1312" s="4" t="s">
        <v>74</v>
      </c>
    </row>
    <row r="1313" spans="2:8">
      <c r="B1313" s="4">
        <v>15</v>
      </c>
      <c r="C1313" s="4">
        <v>15</v>
      </c>
      <c r="D1313" s="142" t="s">
        <v>287</v>
      </c>
      <c r="E1313" s="142" t="s">
        <v>849</v>
      </c>
      <c r="F1313" s="4" t="s">
        <v>850</v>
      </c>
      <c r="G1313" s="4">
        <v>100</v>
      </c>
      <c r="H1313" s="4" t="s">
        <v>74</v>
      </c>
    </row>
    <row r="1314" spans="2:8">
      <c r="B1314" s="4">
        <v>16</v>
      </c>
      <c r="C1314" s="4">
        <v>16</v>
      </c>
      <c r="D1314" s="142" t="s">
        <v>288</v>
      </c>
      <c r="E1314" s="142" t="s">
        <v>849</v>
      </c>
      <c r="F1314" s="4" t="s">
        <v>846</v>
      </c>
      <c r="G1314" s="4">
        <v>100</v>
      </c>
      <c r="H1314" s="4" t="s">
        <v>74</v>
      </c>
    </row>
    <row r="1315" spans="2:8">
      <c r="B1315" s="4">
        <v>17</v>
      </c>
      <c r="C1315" s="4">
        <v>17</v>
      </c>
      <c r="D1315" s="142" t="s">
        <v>289</v>
      </c>
      <c r="E1315" s="142" t="s">
        <v>849</v>
      </c>
      <c r="F1315" s="4" t="s">
        <v>845</v>
      </c>
      <c r="G1315" s="4">
        <v>300</v>
      </c>
      <c r="H1315" s="4" t="s">
        <v>74</v>
      </c>
    </row>
    <row r="1316" spans="2:8">
      <c r="B1316" s="4">
        <v>18</v>
      </c>
      <c r="C1316" s="4">
        <v>18</v>
      </c>
      <c r="D1316" s="142" t="s">
        <v>290</v>
      </c>
      <c r="E1316" s="142" t="s">
        <v>849</v>
      </c>
      <c r="F1316" s="4" t="s">
        <v>851</v>
      </c>
      <c r="G1316" s="4">
        <v>1000</v>
      </c>
      <c r="H1316" s="4" t="s">
        <v>74</v>
      </c>
    </row>
    <row r="1317" spans="2:8">
      <c r="B1317" s="4">
        <v>19</v>
      </c>
      <c r="C1317" s="4">
        <v>20</v>
      </c>
      <c r="D1317" s="142" t="s">
        <v>292</v>
      </c>
      <c r="E1317" s="142" t="s">
        <v>849</v>
      </c>
      <c r="F1317" s="4" t="s">
        <v>846</v>
      </c>
      <c r="G1317" s="4">
        <v>200</v>
      </c>
      <c r="H1317" s="4" t="s">
        <v>74</v>
      </c>
    </row>
    <row r="1318" spans="2:8">
      <c r="B1318" s="4">
        <v>20</v>
      </c>
      <c r="C1318" s="4">
        <v>21</v>
      </c>
      <c r="D1318" s="142" t="s">
        <v>293</v>
      </c>
      <c r="E1318" s="142" t="s">
        <v>849</v>
      </c>
      <c r="F1318" s="4" t="s">
        <v>845</v>
      </c>
      <c r="G1318" s="4">
        <v>300</v>
      </c>
      <c r="H1318" s="4" t="s">
        <v>74</v>
      </c>
    </row>
    <row r="1319" spans="2:8" ht="28.5">
      <c r="B1319" s="4">
        <v>21</v>
      </c>
      <c r="C1319" s="4">
        <v>22</v>
      </c>
      <c r="D1319" s="142" t="s">
        <v>294</v>
      </c>
      <c r="E1319" s="142" t="s">
        <v>849</v>
      </c>
      <c r="F1319" s="4" t="s">
        <v>851</v>
      </c>
      <c r="G1319" s="4">
        <v>1000</v>
      </c>
      <c r="H1319" s="4" t="s">
        <v>74</v>
      </c>
    </row>
    <row r="1320" spans="2:8">
      <c r="B1320" s="4">
        <v>22</v>
      </c>
      <c r="C1320" s="4">
        <v>23</v>
      </c>
      <c r="D1320" s="142" t="s">
        <v>295</v>
      </c>
      <c r="E1320" s="142" t="s">
        <v>849</v>
      </c>
      <c r="F1320" s="4" t="s">
        <v>852</v>
      </c>
      <c r="G1320" s="4">
        <v>6000</v>
      </c>
      <c r="H1320" s="4" t="s">
        <v>74</v>
      </c>
    </row>
    <row r="1321" spans="2:8" ht="28.5">
      <c r="B1321" s="4">
        <v>23</v>
      </c>
      <c r="C1321" s="4">
        <v>24</v>
      </c>
      <c r="D1321" s="142" t="s">
        <v>296</v>
      </c>
      <c r="E1321" s="142" t="s">
        <v>360</v>
      </c>
      <c r="F1321" s="4" t="s">
        <v>845</v>
      </c>
      <c r="G1321" s="4">
        <v>600</v>
      </c>
      <c r="H1321" s="4" t="s">
        <v>74</v>
      </c>
    </row>
    <row r="1322" spans="2:8" ht="28.5">
      <c r="B1322" s="4">
        <v>24</v>
      </c>
      <c r="C1322" s="4">
        <v>25</v>
      </c>
      <c r="D1322" s="142" t="s">
        <v>298</v>
      </c>
      <c r="E1322" s="142" t="s">
        <v>360</v>
      </c>
      <c r="F1322" s="4" t="s">
        <v>847</v>
      </c>
      <c r="G1322" s="4">
        <v>1600</v>
      </c>
      <c r="H1322" s="4" t="s">
        <v>74</v>
      </c>
    </row>
    <row r="1323" spans="2:8" ht="28.5">
      <c r="B1323" s="4">
        <v>25</v>
      </c>
      <c r="C1323" s="4">
        <v>26</v>
      </c>
      <c r="D1323" s="142" t="s">
        <v>299</v>
      </c>
      <c r="E1323" s="142" t="s">
        <v>853</v>
      </c>
      <c r="F1323" s="4" t="s">
        <v>851</v>
      </c>
      <c r="G1323" s="4">
        <v>2000</v>
      </c>
      <c r="H1323" s="4" t="s">
        <v>74</v>
      </c>
    </row>
    <row r="1324" spans="2:8">
      <c r="B1324" s="4">
        <v>26</v>
      </c>
      <c r="C1324" s="4">
        <v>27</v>
      </c>
      <c r="D1324" s="142" t="s">
        <v>301</v>
      </c>
      <c r="E1324" s="142" t="s">
        <v>300</v>
      </c>
      <c r="F1324" s="4" t="s">
        <v>847</v>
      </c>
      <c r="G1324" s="4">
        <v>800</v>
      </c>
      <c r="H1324" s="4" t="s">
        <v>74</v>
      </c>
    </row>
    <row r="1325" spans="2:8">
      <c r="B1325" s="4">
        <v>27</v>
      </c>
      <c r="C1325" s="4">
        <v>28</v>
      </c>
      <c r="D1325" s="142" t="s">
        <v>302</v>
      </c>
      <c r="E1325" s="142" t="s">
        <v>303</v>
      </c>
      <c r="F1325" s="4" t="s">
        <v>847</v>
      </c>
      <c r="G1325" s="4">
        <v>400</v>
      </c>
      <c r="H1325" s="4" t="s">
        <v>74</v>
      </c>
    </row>
    <row r="1326" spans="2:8">
      <c r="B1326" s="4">
        <v>28</v>
      </c>
      <c r="C1326" s="4">
        <v>29</v>
      </c>
      <c r="D1326" s="142" t="s">
        <v>304</v>
      </c>
      <c r="E1326" s="142" t="s">
        <v>854</v>
      </c>
      <c r="F1326" s="4" t="s">
        <v>844</v>
      </c>
      <c r="G1326" s="4">
        <v>800</v>
      </c>
      <c r="H1326" s="4" t="s">
        <v>74</v>
      </c>
    </row>
    <row r="1327" spans="2:8" ht="28.5">
      <c r="B1327" s="4">
        <v>29</v>
      </c>
      <c r="C1327" s="4">
        <v>30</v>
      </c>
      <c r="D1327" s="142" t="s">
        <v>305</v>
      </c>
      <c r="E1327" s="142" t="s">
        <v>854</v>
      </c>
      <c r="F1327" s="4" t="s">
        <v>850</v>
      </c>
      <c r="G1327" s="4">
        <v>200</v>
      </c>
      <c r="H1327" s="4" t="s">
        <v>74</v>
      </c>
    </row>
    <row r="1328" spans="2:8">
      <c r="B1328" s="4">
        <v>30</v>
      </c>
      <c r="C1328" s="4">
        <v>31</v>
      </c>
      <c r="D1328" s="142" t="s">
        <v>306</v>
      </c>
      <c r="E1328" s="142" t="s">
        <v>849</v>
      </c>
      <c r="F1328" s="4" t="s">
        <v>845</v>
      </c>
      <c r="G1328" s="4">
        <v>300</v>
      </c>
      <c r="H1328" s="4" t="s">
        <v>74</v>
      </c>
    </row>
    <row r="1329" spans="2:8">
      <c r="B1329" s="4">
        <v>31</v>
      </c>
      <c r="C1329" s="4">
        <v>32</v>
      </c>
      <c r="D1329" s="142" t="s">
        <v>307</v>
      </c>
      <c r="E1329" s="142" t="s">
        <v>849</v>
      </c>
      <c r="F1329" s="4" t="s">
        <v>845</v>
      </c>
      <c r="G1329" s="4">
        <v>300</v>
      </c>
      <c r="H1329" s="4" t="s">
        <v>74</v>
      </c>
    </row>
    <row r="1330" spans="2:8">
      <c r="B1330" s="4">
        <v>32</v>
      </c>
      <c r="C1330" s="4">
        <v>33</v>
      </c>
      <c r="D1330" s="142" t="s">
        <v>308</v>
      </c>
      <c r="E1330" s="142" t="s">
        <v>849</v>
      </c>
      <c r="F1330" s="4" t="s">
        <v>845</v>
      </c>
      <c r="G1330" s="4">
        <v>300</v>
      </c>
      <c r="H1330" s="4" t="s">
        <v>74</v>
      </c>
    </row>
    <row r="1331" spans="2:8" ht="28.5">
      <c r="B1331" s="4">
        <v>33</v>
      </c>
      <c r="C1331" s="4">
        <v>34</v>
      </c>
      <c r="D1331" s="142" t="s">
        <v>309</v>
      </c>
      <c r="E1331" s="142" t="s">
        <v>849</v>
      </c>
      <c r="F1331" s="4" t="s">
        <v>845</v>
      </c>
      <c r="G1331" s="4">
        <v>300</v>
      </c>
      <c r="H1331" s="4" t="s">
        <v>74</v>
      </c>
    </row>
    <row r="1332" spans="2:8">
      <c r="B1332" s="4">
        <v>34</v>
      </c>
      <c r="C1332" s="4">
        <v>35</v>
      </c>
      <c r="D1332" s="142" t="s">
        <v>310</v>
      </c>
      <c r="E1332" s="142" t="s">
        <v>849</v>
      </c>
      <c r="F1332" s="4" t="s">
        <v>845</v>
      </c>
      <c r="G1332" s="4">
        <v>300</v>
      </c>
      <c r="H1332" s="4" t="s">
        <v>74</v>
      </c>
    </row>
    <row r="1333" spans="2:8">
      <c r="B1333" s="4">
        <v>35</v>
      </c>
      <c r="C1333" s="4">
        <v>36</v>
      </c>
      <c r="D1333" s="142" t="s">
        <v>311</v>
      </c>
      <c r="E1333" s="142" t="s">
        <v>849</v>
      </c>
      <c r="F1333" s="4" t="s">
        <v>845</v>
      </c>
      <c r="G1333" s="4">
        <v>300</v>
      </c>
      <c r="H1333" s="4" t="s">
        <v>74</v>
      </c>
    </row>
    <row r="1334" spans="2:8">
      <c r="B1334" s="4">
        <v>36</v>
      </c>
      <c r="C1334" s="4">
        <v>37</v>
      </c>
      <c r="D1334" s="142" t="s">
        <v>312</v>
      </c>
      <c r="E1334" s="142" t="s">
        <v>849</v>
      </c>
      <c r="F1334" s="4" t="s">
        <v>845</v>
      </c>
      <c r="G1334" s="4">
        <v>300</v>
      </c>
      <c r="H1334" s="4" t="s">
        <v>74</v>
      </c>
    </row>
    <row r="1335" spans="2:8" ht="28.5">
      <c r="B1335" s="4">
        <v>37</v>
      </c>
      <c r="C1335" s="4">
        <v>38</v>
      </c>
      <c r="D1335" s="142" t="s">
        <v>313</v>
      </c>
      <c r="E1335" s="142" t="s">
        <v>849</v>
      </c>
      <c r="F1335" s="4" t="s">
        <v>847</v>
      </c>
      <c r="G1335" s="4">
        <v>800</v>
      </c>
      <c r="H1335" s="4" t="s">
        <v>74</v>
      </c>
    </row>
    <row r="1336" spans="2:8" ht="28.5">
      <c r="B1336" s="4">
        <v>38</v>
      </c>
      <c r="C1336" s="4">
        <v>39</v>
      </c>
      <c r="D1336" s="142" t="s">
        <v>314</v>
      </c>
      <c r="E1336" s="142" t="s">
        <v>300</v>
      </c>
      <c r="F1336" s="4" t="s">
        <v>855</v>
      </c>
      <c r="G1336" s="4">
        <v>4000</v>
      </c>
      <c r="H1336" s="4" t="s">
        <v>74</v>
      </c>
    </row>
    <row r="1337" spans="2:8" ht="71.25">
      <c r="B1337" s="4">
        <v>39</v>
      </c>
      <c r="C1337" s="4">
        <v>40</v>
      </c>
      <c r="D1337" s="142" t="s">
        <v>565</v>
      </c>
      <c r="E1337" s="142" t="s">
        <v>300</v>
      </c>
      <c r="F1337" s="4" t="s">
        <v>855</v>
      </c>
      <c r="G1337" s="4">
        <v>4000</v>
      </c>
      <c r="H1337" s="4" t="s">
        <v>74</v>
      </c>
    </row>
    <row r="1338" spans="2:8">
      <c r="B1338" s="4">
        <v>40</v>
      </c>
      <c r="C1338" s="4">
        <v>41</v>
      </c>
      <c r="D1338" s="142" t="s">
        <v>317</v>
      </c>
      <c r="E1338" s="142" t="s">
        <v>300</v>
      </c>
      <c r="F1338" s="4" t="s">
        <v>845</v>
      </c>
      <c r="G1338" s="4">
        <v>300</v>
      </c>
      <c r="H1338" s="4" t="s">
        <v>74</v>
      </c>
    </row>
    <row r="1339" spans="2:8">
      <c r="B1339" s="4">
        <v>41</v>
      </c>
      <c r="C1339" s="4">
        <v>42</v>
      </c>
      <c r="D1339" s="142" t="s">
        <v>318</v>
      </c>
      <c r="E1339" s="142" t="s">
        <v>849</v>
      </c>
      <c r="F1339" s="4" t="s">
        <v>845</v>
      </c>
      <c r="G1339" s="4">
        <v>300</v>
      </c>
      <c r="H1339" s="4" t="s">
        <v>74</v>
      </c>
    </row>
    <row r="1340" spans="2:8">
      <c r="B1340" s="4">
        <v>42</v>
      </c>
      <c r="C1340" s="4">
        <v>43</v>
      </c>
      <c r="D1340" s="142" t="s">
        <v>319</v>
      </c>
      <c r="E1340" s="142" t="s">
        <v>849</v>
      </c>
      <c r="F1340" s="4" t="s">
        <v>845</v>
      </c>
      <c r="G1340" s="4">
        <v>300</v>
      </c>
      <c r="H1340" s="4" t="s">
        <v>74</v>
      </c>
    </row>
    <row r="1341" spans="2:8">
      <c r="B1341" s="4">
        <v>43</v>
      </c>
      <c r="C1341" s="4">
        <v>44</v>
      </c>
      <c r="D1341" s="142" t="s">
        <v>320</v>
      </c>
      <c r="E1341" s="142" t="s">
        <v>849</v>
      </c>
      <c r="F1341" s="4" t="s">
        <v>845</v>
      </c>
      <c r="G1341" s="4">
        <v>300</v>
      </c>
      <c r="H1341" s="4" t="s">
        <v>74</v>
      </c>
    </row>
    <row r="1342" spans="2:8" ht="28.5">
      <c r="B1342" s="4">
        <v>44</v>
      </c>
      <c r="C1342" s="4">
        <v>45</v>
      </c>
      <c r="D1342" s="142" t="s">
        <v>321</v>
      </c>
      <c r="E1342" s="142" t="s">
        <v>300</v>
      </c>
      <c r="F1342" s="4" t="s">
        <v>847</v>
      </c>
      <c r="G1342" s="4">
        <v>800</v>
      </c>
      <c r="H1342" s="4" t="s">
        <v>74</v>
      </c>
    </row>
    <row r="1343" spans="2:8">
      <c r="B1343" s="4">
        <v>45</v>
      </c>
      <c r="C1343" s="4">
        <v>46</v>
      </c>
      <c r="D1343" s="142" t="s">
        <v>322</v>
      </c>
      <c r="E1343" s="142" t="s">
        <v>849</v>
      </c>
      <c r="F1343" s="4" t="s">
        <v>856</v>
      </c>
      <c r="G1343" s="4">
        <v>2000</v>
      </c>
      <c r="H1343" s="4" t="s">
        <v>74</v>
      </c>
    </row>
    <row r="1344" spans="2:8" ht="28.5">
      <c r="B1344" s="4">
        <v>46</v>
      </c>
      <c r="C1344" s="4">
        <v>47</v>
      </c>
      <c r="D1344" s="142" t="s">
        <v>323</v>
      </c>
      <c r="E1344" s="142" t="s">
        <v>234</v>
      </c>
      <c r="F1344" s="4" t="s">
        <v>857</v>
      </c>
      <c r="G1344" s="4">
        <v>3000</v>
      </c>
      <c r="H1344" s="4" t="s">
        <v>74</v>
      </c>
    </row>
    <row r="1345" spans="2:8" ht="28.5">
      <c r="B1345" s="4">
        <v>47</v>
      </c>
      <c r="C1345" s="4">
        <v>48</v>
      </c>
      <c r="D1345" s="142" t="s">
        <v>324</v>
      </c>
      <c r="E1345" s="142" t="s">
        <v>849</v>
      </c>
      <c r="F1345" s="4" t="s">
        <v>855</v>
      </c>
      <c r="G1345" s="4">
        <v>4000</v>
      </c>
      <c r="H1345" s="4" t="s">
        <v>74</v>
      </c>
    </row>
    <row r="1346" spans="2:8" ht="42.75">
      <c r="B1346" s="4">
        <v>48</v>
      </c>
      <c r="C1346" s="4">
        <v>49</v>
      </c>
      <c r="D1346" s="142" t="s">
        <v>566</v>
      </c>
      <c r="E1346" s="142" t="s">
        <v>849</v>
      </c>
      <c r="F1346" s="4" t="s">
        <v>857</v>
      </c>
      <c r="G1346" s="4">
        <v>3000</v>
      </c>
      <c r="H1346" s="4" t="s">
        <v>74</v>
      </c>
    </row>
    <row r="1347" spans="2:8">
      <c r="B1347" s="4">
        <v>49</v>
      </c>
      <c r="C1347" s="4">
        <v>50</v>
      </c>
      <c r="D1347" s="142" t="s">
        <v>327</v>
      </c>
      <c r="E1347" s="142" t="s">
        <v>858</v>
      </c>
      <c r="F1347" s="4" t="s">
        <v>844</v>
      </c>
      <c r="G1347" s="4">
        <v>800</v>
      </c>
      <c r="H1347" s="4" t="s">
        <v>74</v>
      </c>
    </row>
    <row r="1348" spans="2:8">
      <c r="B1348" s="4">
        <v>50</v>
      </c>
      <c r="C1348" s="4">
        <v>51</v>
      </c>
      <c r="D1348" s="142" t="s">
        <v>329</v>
      </c>
      <c r="E1348" s="142" t="s">
        <v>849</v>
      </c>
      <c r="F1348" s="4" t="s">
        <v>844</v>
      </c>
      <c r="G1348" s="4">
        <v>400</v>
      </c>
      <c r="H1348" s="4" t="s">
        <v>74</v>
      </c>
    </row>
    <row r="1349" spans="2:8">
      <c r="B1349" s="4">
        <v>51</v>
      </c>
      <c r="C1349" s="4">
        <v>52</v>
      </c>
      <c r="D1349" s="142" t="s">
        <v>330</v>
      </c>
      <c r="E1349" s="142" t="s">
        <v>849</v>
      </c>
      <c r="F1349" s="4" t="s">
        <v>845</v>
      </c>
      <c r="G1349" s="4">
        <v>300</v>
      </c>
      <c r="H1349" s="4" t="s">
        <v>74</v>
      </c>
    </row>
    <row r="1350" spans="2:8">
      <c r="B1350" s="4">
        <v>52</v>
      </c>
      <c r="C1350" s="4">
        <v>53</v>
      </c>
      <c r="D1350" s="142" t="s">
        <v>317</v>
      </c>
      <c r="E1350" s="142" t="s">
        <v>300</v>
      </c>
      <c r="F1350" s="4" t="s">
        <v>845</v>
      </c>
      <c r="G1350" s="4">
        <v>300</v>
      </c>
      <c r="H1350" s="4" t="s">
        <v>74</v>
      </c>
    </row>
    <row r="1351" spans="2:8" ht="15">
      <c r="B1351" s="4">
        <v>53</v>
      </c>
      <c r="C1351" s="4">
        <v>54</v>
      </c>
      <c r="D1351" s="144" t="s">
        <v>331</v>
      </c>
      <c r="E1351" s="144" t="s">
        <v>332</v>
      </c>
      <c r="F1351" s="4" t="s">
        <v>845</v>
      </c>
      <c r="G1351" s="4">
        <v>300</v>
      </c>
      <c r="H1351" s="4" t="s">
        <v>74</v>
      </c>
    </row>
    <row r="1352" spans="2:8">
      <c r="B1352" s="4">
        <v>54</v>
      </c>
      <c r="C1352" s="4">
        <v>55</v>
      </c>
      <c r="D1352" s="142" t="s">
        <v>333</v>
      </c>
      <c r="E1352" s="142" t="s">
        <v>859</v>
      </c>
      <c r="F1352" s="4" t="s">
        <v>860</v>
      </c>
      <c r="G1352" s="4">
        <v>900</v>
      </c>
      <c r="H1352" s="4" t="s">
        <v>74</v>
      </c>
    </row>
    <row r="1353" spans="2:8">
      <c r="B1353" s="4">
        <v>55</v>
      </c>
      <c r="C1353" s="4">
        <v>56</v>
      </c>
      <c r="D1353" s="142" t="s">
        <v>334</v>
      </c>
      <c r="E1353" s="142" t="s">
        <v>849</v>
      </c>
      <c r="F1353" s="4" t="s">
        <v>845</v>
      </c>
      <c r="G1353" s="4">
        <v>300</v>
      </c>
      <c r="H1353" s="4" t="s">
        <v>74</v>
      </c>
    </row>
    <row r="1354" spans="2:8" ht="28.5">
      <c r="B1354" s="4">
        <v>56</v>
      </c>
      <c r="C1354" s="4">
        <v>57</v>
      </c>
      <c r="D1354" s="142" t="s">
        <v>335</v>
      </c>
      <c r="E1354" s="142" t="s">
        <v>849</v>
      </c>
      <c r="F1354" s="4" t="s">
        <v>848</v>
      </c>
      <c r="G1354" s="4">
        <v>500</v>
      </c>
      <c r="H1354" s="4" t="s">
        <v>74</v>
      </c>
    </row>
    <row r="1355" spans="2:8">
      <c r="B1355" s="4">
        <v>57</v>
      </c>
      <c r="C1355" s="4">
        <v>58</v>
      </c>
      <c r="D1355" s="142" t="s">
        <v>336</v>
      </c>
      <c r="E1355" s="142" t="s">
        <v>380</v>
      </c>
      <c r="F1355" s="4" t="s">
        <v>844</v>
      </c>
      <c r="G1355" s="4">
        <v>400</v>
      </c>
      <c r="H1355" s="4" t="s">
        <v>74</v>
      </c>
    </row>
    <row r="1356" spans="2:8">
      <c r="B1356" s="4">
        <v>58</v>
      </c>
      <c r="C1356" s="4">
        <v>59</v>
      </c>
      <c r="D1356" s="142" t="s">
        <v>337</v>
      </c>
      <c r="E1356" s="142" t="s">
        <v>849</v>
      </c>
      <c r="F1356" s="4" t="s">
        <v>844</v>
      </c>
      <c r="G1356" s="4">
        <v>400</v>
      </c>
      <c r="H1356" s="4" t="s">
        <v>74</v>
      </c>
    </row>
    <row r="1357" spans="2:8">
      <c r="B1357" s="4">
        <v>59</v>
      </c>
      <c r="C1357" s="4">
        <v>60</v>
      </c>
      <c r="D1357" s="142" t="s">
        <v>338</v>
      </c>
      <c r="E1357" s="142" t="s">
        <v>360</v>
      </c>
      <c r="F1357" s="4" t="s">
        <v>860</v>
      </c>
      <c r="G1357" s="4">
        <v>1200</v>
      </c>
      <c r="H1357" s="4" t="s">
        <v>74</v>
      </c>
    </row>
    <row r="1358" spans="2:8">
      <c r="B1358" s="4">
        <v>60</v>
      </c>
      <c r="C1358" s="4">
        <v>61</v>
      </c>
      <c r="D1358" s="142" t="s">
        <v>339</v>
      </c>
      <c r="E1358" s="142" t="s">
        <v>360</v>
      </c>
      <c r="F1358" s="4" t="s">
        <v>844</v>
      </c>
      <c r="G1358" s="4">
        <v>800</v>
      </c>
      <c r="H1358" s="4" t="s">
        <v>74</v>
      </c>
    </row>
    <row r="1359" spans="2:8" ht="28.5">
      <c r="B1359" s="4">
        <v>61</v>
      </c>
      <c r="C1359" s="4">
        <v>62</v>
      </c>
      <c r="D1359" s="142" t="s">
        <v>340</v>
      </c>
      <c r="E1359" s="142" t="s">
        <v>303</v>
      </c>
      <c r="F1359" s="4" t="s">
        <v>847</v>
      </c>
      <c r="G1359" s="4">
        <v>400</v>
      </c>
      <c r="H1359" s="4" t="s">
        <v>74</v>
      </c>
    </row>
    <row r="1360" spans="2:8" ht="42.75">
      <c r="B1360" s="4">
        <v>62</v>
      </c>
      <c r="C1360" s="4">
        <v>63</v>
      </c>
      <c r="D1360" s="142" t="s">
        <v>567</v>
      </c>
      <c r="E1360" s="142" t="s">
        <v>861</v>
      </c>
      <c r="F1360" s="4" t="s">
        <v>847</v>
      </c>
      <c r="G1360" s="4">
        <v>800</v>
      </c>
      <c r="H1360" s="4" t="s">
        <v>74</v>
      </c>
    </row>
    <row r="1361" spans="2:8" ht="42.75">
      <c r="B1361" s="4">
        <v>63</v>
      </c>
      <c r="C1361" s="4">
        <v>64</v>
      </c>
      <c r="D1361" s="142" t="s">
        <v>343</v>
      </c>
      <c r="E1361" s="142" t="s">
        <v>861</v>
      </c>
      <c r="F1361" s="4" t="s">
        <v>851</v>
      </c>
      <c r="G1361" s="4">
        <v>1000</v>
      </c>
      <c r="H1361" s="4" t="s">
        <v>74</v>
      </c>
    </row>
    <row r="1362" spans="2:8">
      <c r="B1362" s="4">
        <v>64</v>
      </c>
      <c r="C1362" s="4">
        <v>65</v>
      </c>
      <c r="D1362" s="142" t="s">
        <v>344</v>
      </c>
      <c r="E1362" s="142" t="s">
        <v>849</v>
      </c>
      <c r="F1362" s="4" t="s">
        <v>845</v>
      </c>
      <c r="G1362" s="4">
        <v>300</v>
      </c>
      <c r="H1362" s="4" t="s">
        <v>74</v>
      </c>
    </row>
    <row r="1363" spans="2:8">
      <c r="B1363" s="4">
        <v>65</v>
      </c>
      <c r="C1363" s="4">
        <v>66</v>
      </c>
      <c r="D1363" s="142" t="s">
        <v>345</v>
      </c>
      <c r="E1363" s="142" t="s">
        <v>849</v>
      </c>
      <c r="F1363" s="4" t="s">
        <v>845</v>
      </c>
      <c r="G1363" s="4">
        <v>300</v>
      </c>
      <c r="H1363" s="4" t="s">
        <v>74</v>
      </c>
    </row>
    <row r="1364" spans="2:8">
      <c r="B1364" s="4">
        <v>66</v>
      </c>
      <c r="C1364" s="4">
        <v>67</v>
      </c>
      <c r="D1364" s="142" t="s">
        <v>346</v>
      </c>
      <c r="E1364" s="142" t="s">
        <v>861</v>
      </c>
      <c r="F1364" s="4" t="s">
        <v>860</v>
      </c>
      <c r="G1364" s="4">
        <v>600</v>
      </c>
      <c r="H1364" s="4" t="s">
        <v>74</v>
      </c>
    </row>
    <row r="1365" spans="2:8">
      <c r="B1365" s="4">
        <v>67</v>
      </c>
      <c r="C1365" s="4">
        <v>68</v>
      </c>
      <c r="D1365" s="142" t="s">
        <v>347</v>
      </c>
      <c r="E1365" s="142" t="s">
        <v>861</v>
      </c>
      <c r="F1365" s="4" t="s">
        <v>846</v>
      </c>
      <c r="G1365" s="4">
        <v>200</v>
      </c>
      <c r="H1365" s="4" t="s">
        <v>74</v>
      </c>
    </row>
    <row r="1366" spans="2:8" ht="28.5">
      <c r="B1366" s="4">
        <v>68</v>
      </c>
      <c r="C1366" s="4">
        <v>69</v>
      </c>
      <c r="D1366" s="142" t="s">
        <v>348</v>
      </c>
      <c r="E1366" s="142" t="s">
        <v>861</v>
      </c>
      <c r="F1366" s="4" t="s">
        <v>844</v>
      </c>
      <c r="G1366" s="4">
        <v>400</v>
      </c>
      <c r="H1366" s="4" t="s">
        <v>74</v>
      </c>
    </row>
    <row r="1367" spans="2:8">
      <c r="B1367" s="4">
        <v>69</v>
      </c>
      <c r="C1367" s="4">
        <v>70</v>
      </c>
      <c r="D1367" s="142" t="s">
        <v>349</v>
      </c>
      <c r="E1367" s="142" t="s">
        <v>360</v>
      </c>
      <c r="F1367" s="4" t="s">
        <v>862</v>
      </c>
      <c r="G1367" s="4">
        <v>60000</v>
      </c>
      <c r="H1367" s="4" t="s">
        <v>74</v>
      </c>
    </row>
    <row r="1368" spans="2:8" ht="28.5">
      <c r="B1368" s="4">
        <v>70</v>
      </c>
      <c r="C1368" s="4">
        <v>71</v>
      </c>
      <c r="D1368" s="142" t="s">
        <v>350</v>
      </c>
      <c r="E1368" s="142" t="s">
        <v>863</v>
      </c>
      <c r="F1368" s="4" t="s">
        <v>856</v>
      </c>
      <c r="G1368" s="4">
        <v>3000</v>
      </c>
      <c r="H1368" s="4" t="s">
        <v>74</v>
      </c>
    </row>
    <row r="1369" spans="2:8" ht="42.75">
      <c r="B1369" s="4">
        <v>71</v>
      </c>
      <c r="C1369" s="4">
        <v>72</v>
      </c>
      <c r="D1369" s="142" t="s">
        <v>568</v>
      </c>
      <c r="E1369" s="142" t="s">
        <v>849</v>
      </c>
      <c r="F1369" s="4" t="s">
        <v>860</v>
      </c>
      <c r="G1369" s="4">
        <v>600</v>
      </c>
      <c r="H1369" s="4" t="s">
        <v>74</v>
      </c>
    </row>
    <row r="1370" spans="2:8" ht="42.75">
      <c r="B1370" s="4">
        <v>72</v>
      </c>
      <c r="C1370" s="4">
        <v>73</v>
      </c>
      <c r="D1370" s="142" t="s">
        <v>864</v>
      </c>
      <c r="E1370" s="142" t="s">
        <v>861</v>
      </c>
      <c r="F1370" s="4" t="s">
        <v>847</v>
      </c>
      <c r="G1370" s="4">
        <v>800</v>
      </c>
      <c r="H1370" s="4" t="s">
        <v>74</v>
      </c>
    </row>
    <row r="1371" spans="2:8">
      <c r="B1371" s="4">
        <v>73</v>
      </c>
      <c r="C1371" s="4">
        <v>74</v>
      </c>
      <c r="D1371" s="142" t="s">
        <v>355</v>
      </c>
      <c r="E1371" s="142" t="s">
        <v>297</v>
      </c>
      <c r="F1371" s="4" t="s">
        <v>850</v>
      </c>
      <c r="G1371" s="4">
        <v>100</v>
      </c>
      <c r="H1371" s="4" t="s">
        <v>74</v>
      </c>
    </row>
    <row r="1372" spans="2:8">
      <c r="B1372" s="4">
        <v>74</v>
      </c>
      <c r="C1372" s="4">
        <v>75</v>
      </c>
      <c r="D1372" s="142" t="s">
        <v>356</v>
      </c>
      <c r="E1372" s="142" t="s">
        <v>849</v>
      </c>
      <c r="F1372" s="4" t="s">
        <v>851</v>
      </c>
      <c r="G1372" s="4">
        <v>1000</v>
      </c>
      <c r="H1372" s="4" t="s">
        <v>74</v>
      </c>
    </row>
    <row r="1373" spans="2:8">
      <c r="B1373" s="4">
        <v>75</v>
      </c>
      <c r="C1373" s="4">
        <v>76</v>
      </c>
      <c r="D1373" s="142" t="s">
        <v>357</v>
      </c>
      <c r="E1373" s="142" t="s">
        <v>849</v>
      </c>
      <c r="F1373" s="4" t="s">
        <v>855</v>
      </c>
      <c r="G1373" s="4">
        <v>4000</v>
      </c>
      <c r="H1373" s="4" t="s">
        <v>74</v>
      </c>
    </row>
    <row r="1374" spans="2:8">
      <c r="B1374" s="4">
        <v>76</v>
      </c>
      <c r="C1374" s="4">
        <v>78</v>
      </c>
      <c r="D1374" s="142" t="s">
        <v>359</v>
      </c>
      <c r="E1374" s="142" t="s">
        <v>865</v>
      </c>
      <c r="F1374" s="4" t="s">
        <v>860</v>
      </c>
      <c r="G1374" s="4">
        <v>2100</v>
      </c>
      <c r="H1374" s="4" t="s">
        <v>74</v>
      </c>
    </row>
    <row r="1375" spans="2:8" ht="28.5">
      <c r="B1375" s="4">
        <v>77</v>
      </c>
      <c r="C1375" s="4">
        <v>79</v>
      </c>
      <c r="D1375" s="142" t="s">
        <v>361</v>
      </c>
      <c r="E1375" s="142" t="s">
        <v>866</v>
      </c>
      <c r="F1375" s="4" t="s">
        <v>867</v>
      </c>
      <c r="G1375" s="4">
        <v>9000</v>
      </c>
      <c r="H1375" s="4" t="s">
        <v>74</v>
      </c>
    </row>
    <row r="1376" spans="2:8">
      <c r="B1376" s="4">
        <v>78</v>
      </c>
      <c r="C1376" s="4">
        <v>80</v>
      </c>
      <c r="D1376" s="142" t="s">
        <v>362</v>
      </c>
      <c r="E1376" s="142" t="s">
        <v>849</v>
      </c>
      <c r="F1376" s="4" t="s">
        <v>846</v>
      </c>
      <c r="G1376" s="4">
        <v>200</v>
      </c>
      <c r="H1376" s="4" t="s">
        <v>74</v>
      </c>
    </row>
    <row r="1377" spans="2:8">
      <c r="B1377" s="4">
        <v>79</v>
      </c>
      <c r="C1377" s="4">
        <v>81</v>
      </c>
      <c r="D1377" s="142" t="s">
        <v>363</v>
      </c>
      <c r="E1377" s="142" t="s">
        <v>849</v>
      </c>
      <c r="F1377" s="4" t="s">
        <v>844</v>
      </c>
      <c r="G1377" s="4">
        <v>400</v>
      </c>
      <c r="H1377" s="4" t="s">
        <v>74</v>
      </c>
    </row>
    <row r="1378" spans="2:8" ht="42.75">
      <c r="B1378" s="4">
        <v>80</v>
      </c>
      <c r="C1378" s="4">
        <v>83</v>
      </c>
      <c r="D1378" s="142" t="s">
        <v>365</v>
      </c>
      <c r="E1378" s="142" t="s">
        <v>303</v>
      </c>
      <c r="F1378" s="4" t="s">
        <v>868</v>
      </c>
      <c r="G1378" s="4">
        <v>9600</v>
      </c>
      <c r="H1378" s="4" t="s">
        <v>74</v>
      </c>
    </row>
    <row r="1379" spans="2:8">
      <c r="B1379" s="4">
        <v>81</v>
      </c>
      <c r="C1379" s="4">
        <v>84</v>
      </c>
      <c r="D1379" s="142" t="s">
        <v>366</v>
      </c>
      <c r="E1379" s="142" t="s">
        <v>849</v>
      </c>
      <c r="F1379" s="4" t="s">
        <v>844</v>
      </c>
      <c r="G1379" s="4">
        <v>400</v>
      </c>
      <c r="H1379" s="4" t="s">
        <v>74</v>
      </c>
    </row>
    <row r="1380" spans="2:8" ht="42.75">
      <c r="B1380" s="4">
        <v>82</v>
      </c>
      <c r="C1380" s="4">
        <v>85</v>
      </c>
      <c r="D1380" s="142" t="s">
        <v>570</v>
      </c>
      <c r="E1380" s="142" t="s">
        <v>380</v>
      </c>
      <c r="F1380" s="4" t="s">
        <v>856</v>
      </c>
      <c r="G1380" s="4">
        <v>2000</v>
      </c>
      <c r="H1380" s="4" t="s">
        <v>74</v>
      </c>
    </row>
    <row r="1381" spans="2:8" ht="42.75">
      <c r="B1381" s="4">
        <v>83</v>
      </c>
      <c r="C1381" s="4">
        <v>86</v>
      </c>
      <c r="D1381" s="142" t="s">
        <v>869</v>
      </c>
      <c r="E1381" s="142" t="s">
        <v>854</v>
      </c>
      <c r="F1381" s="4" t="s">
        <v>845</v>
      </c>
      <c r="G1381" s="4">
        <v>600</v>
      </c>
      <c r="H1381" s="4" t="s">
        <v>74</v>
      </c>
    </row>
    <row r="1382" spans="2:8" ht="28.5">
      <c r="B1382" s="4">
        <v>84</v>
      </c>
      <c r="C1382" s="4">
        <v>87</v>
      </c>
      <c r="D1382" s="142" t="s">
        <v>371</v>
      </c>
      <c r="E1382" s="142" t="s">
        <v>866</v>
      </c>
      <c r="F1382" s="4" t="s">
        <v>855</v>
      </c>
      <c r="G1382" s="4">
        <v>4000</v>
      </c>
      <c r="H1382" s="4" t="s">
        <v>74</v>
      </c>
    </row>
    <row r="1383" spans="2:8">
      <c r="B1383" s="4">
        <v>85</v>
      </c>
      <c r="C1383" s="4">
        <v>88</v>
      </c>
      <c r="D1383" s="142" t="s">
        <v>372</v>
      </c>
      <c r="E1383" s="142" t="s">
        <v>849</v>
      </c>
      <c r="F1383" s="4" t="s">
        <v>860</v>
      </c>
      <c r="G1383" s="4">
        <v>600</v>
      </c>
      <c r="H1383" s="4" t="s">
        <v>74</v>
      </c>
    </row>
    <row r="1384" spans="2:8" ht="28.5">
      <c r="B1384" s="4">
        <v>86</v>
      </c>
      <c r="C1384" s="4">
        <v>89</v>
      </c>
      <c r="D1384" s="142" t="s">
        <v>373</v>
      </c>
      <c r="E1384" s="142" t="s">
        <v>285</v>
      </c>
      <c r="F1384" s="4" t="s">
        <v>870</v>
      </c>
      <c r="G1384" s="4">
        <v>1600</v>
      </c>
      <c r="H1384" s="4" t="s">
        <v>74</v>
      </c>
    </row>
    <row r="1385" spans="2:8">
      <c r="B1385" s="4">
        <v>87</v>
      </c>
      <c r="C1385" s="4">
        <v>93</v>
      </c>
      <c r="D1385" s="142" t="s">
        <v>377</v>
      </c>
      <c r="E1385" s="142" t="s">
        <v>871</v>
      </c>
      <c r="F1385" s="4" t="s">
        <v>851</v>
      </c>
      <c r="G1385" s="4">
        <v>1500</v>
      </c>
      <c r="H1385" s="4" t="s">
        <v>74</v>
      </c>
    </row>
    <row r="1386" spans="2:8">
      <c r="B1386" s="4">
        <v>88</v>
      </c>
      <c r="C1386" s="4">
        <v>94</v>
      </c>
      <c r="D1386" s="142" t="s">
        <v>378</v>
      </c>
      <c r="E1386" s="142" t="s">
        <v>854</v>
      </c>
      <c r="F1386" s="4" t="s">
        <v>872</v>
      </c>
      <c r="G1386" s="4">
        <v>32000</v>
      </c>
      <c r="H1386" s="4" t="s">
        <v>74</v>
      </c>
    </row>
    <row r="1387" spans="2:8">
      <c r="B1387" s="4">
        <v>89</v>
      </c>
      <c r="C1387" s="4">
        <v>95</v>
      </c>
      <c r="D1387" s="142" t="s">
        <v>379</v>
      </c>
      <c r="E1387" s="142" t="s">
        <v>873</v>
      </c>
      <c r="F1387" s="4" t="s">
        <v>855</v>
      </c>
      <c r="G1387" s="4">
        <v>8000</v>
      </c>
      <c r="H1387" s="4" t="s">
        <v>74</v>
      </c>
    </row>
    <row r="1388" spans="2:8">
      <c r="B1388" s="4">
        <v>90</v>
      </c>
      <c r="C1388" s="4">
        <v>96</v>
      </c>
      <c r="D1388" s="142" t="s">
        <v>381</v>
      </c>
      <c r="E1388" s="142" t="s">
        <v>380</v>
      </c>
      <c r="F1388" s="4" t="s">
        <v>874</v>
      </c>
      <c r="G1388" s="4">
        <v>5000</v>
      </c>
      <c r="H1388" s="4" t="s">
        <v>74</v>
      </c>
    </row>
    <row r="1389" spans="2:8" ht="28.5">
      <c r="B1389" s="4">
        <v>91</v>
      </c>
      <c r="C1389" s="4">
        <v>97</v>
      </c>
      <c r="D1389" s="142" t="s">
        <v>382</v>
      </c>
      <c r="E1389" s="142" t="s">
        <v>297</v>
      </c>
      <c r="F1389" s="4" t="s">
        <v>844</v>
      </c>
      <c r="G1389" s="4">
        <v>400</v>
      </c>
      <c r="H1389" s="4" t="s">
        <v>74</v>
      </c>
    </row>
    <row r="1390" spans="2:8">
      <c r="B1390" s="4">
        <v>92</v>
      </c>
      <c r="C1390" s="4">
        <v>101</v>
      </c>
      <c r="D1390" s="142" t="s">
        <v>386</v>
      </c>
      <c r="E1390" s="142" t="s">
        <v>854</v>
      </c>
      <c r="F1390" s="4" t="s">
        <v>874</v>
      </c>
      <c r="G1390" s="4">
        <v>10000</v>
      </c>
      <c r="H1390" s="4" t="s">
        <v>74</v>
      </c>
    </row>
    <row r="1391" spans="2:8">
      <c r="B1391" s="4">
        <v>93</v>
      </c>
      <c r="C1391" s="4">
        <v>102</v>
      </c>
      <c r="D1391" s="142" t="s">
        <v>387</v>
      </c>
      <c r="E1391" s="142" t="s">
        <v>481</v>
      </c>
      <c r="F1391" s="4" t="s">
        <v>851</v>
      </c>
      <c r="G1391" s="4">
        <v>4000</v>
      </c>
      <c r="H1391" s="4" t="s">
        <v>74</v>
      </c>
    </row>
    <row r="1392" spans="2:8">
      <c r="B1392" s="4">
        <v>94</v>
      </c>
      <c r="C1392" s="4">
        <v>103</v>
      </c>
      <c r="D1392" s="142" t="s">
        <v>388</v>
      </c>
      <c r="E1392" s="142" t="s">
        <v>866</v>
      </c>
      <c r="F1392" s="4" t="s">
        <v>852</v>
      </c>
      <c r="G1392" s="4">
        <v>6000</v>
      </c>
      <c r="H1392" s="4" t="s">
        <v>74</v>
      </c>
    </row>
    <row r="1393" spans="2:8" ht="28.5">
      <c r="B1393" s="4">
        <v>95</v>
      </c>
      <c r="C1393" s="4">
        <v>104</v>
      </c>
      <c r="D1393" s="142" t="s">
        <v>389</v>
      </c>
      <c r="E1393" s="142" t="s">
        <v>380</v>
      </c>
      <c r="F1393" s="4" t="s">
        <v>875</v>
      </c>
      <c r="G1393" s="4">
        <v>16000</v>
      </c>
      <c r="H1393" s="4" t="s">
        <v>74</v>
      </c>
    </row>
    <row r="1394" spans="2:8" ht="28.5">
      <c r="B1394" s="4">
        <v>96</v>
      </c>
      <c r="C1394" s="4">
        <v>105</v>
      </c>
      <c r="D1394" s="142" t="s">
        <v>390</v>
      </c>
      <c r="E1394" s="142" t="s">
        <v>380</v>
      </c>
      <c r="F1394" s="4" t="s">
        <v>855</v>
      </c>
      <c r="G1394" s="4">
        <v>8000</v>
      </c>
      <c r="H1394" s="4" t="s">
        <v>74</v>
      </c>
    </row>
    <row r="1395" spans="2:8">
      <c r="B1395" s="4">
        <v>97</v>
      </c>
      <c r="C1395" s="4">
        <v>106</v>
      </c>
      <c r="D1395" s="142" t="s">
        <v>391</v>
      </c>
      <c r="E1395" s="142" t="s">
        <v>380</v>
      </c>
      <c r="F1395" s="4" t="s">
        <v>855</v>
      </c>
      <c r="G1395" s="4">
        <v>8000</v>
      </c>
      <c r="H1395" s="4" t="s">
        <v>74</v>
      </c>
    </row>
    <row r="1396" spans="2:8" ht="28.5">
      <c r="B1396" s="4">
        <v>98</v>
      </c>
      <c r="C1396" s="4">
        <v>107</v>
      </c>
      <c r="D1396" s="142" t="s">
        <v>392</v>
      </c>
      <c r="E1396" s="142" t="s">
        <v>380</v>
      </c>
      <c r="F1396" s="4" t="s">
        <v>872</v>
      </c>
      <c r="G1396" s="4">
        <v>32000</v>
      </c>
      <c r="H1396" s="4" t="s">
        <v>74</v>
      </c>
    </row>
    <row r="1397" spans="2:8">
      <c r="B1397" s="4">
        <v>99</v>
      </c>
      <c r="C1397" s="4">
        <v>108</v>
      </c>
      <c r="D1397" s="142" t="s">
        <v>393</v>
      </c>
      <c r="E1397" s="142" t="s">
        <v>873</v>
      </c>
      <c r="F1397" s="4" t="s">
        <v>851</v>
      </c>
      <c r="G1397" s="4">
        <v>2000</v>
      </c>
      <c r="H1397" s="4" t="s">
        <v>74</v>
      </c>
    </row>
    <row r="1398" spans="2:8" ht="28.5">
      <c r="B1398" s="4">
        <v>100</v>
      </c>
      <c r="C1398" s="4">
        <v>109</v>
      </c>
      <c r="D1398" s="142" t="s">
        <v>394</v>
      </c>
      <c r="E1398" s="142" t="s">
        <v>873</v>
      </c>
      <c r="F1398" s="4" t="s">
        <v>872</v>
      </c>
      <c r="G1398" s="4">
        <v>32000</v>
      </c>
      <c r="H1398" s="4" t="s">
        <v>74</v>
      </c>
    </row>
    <row r="1399" spans="2:8">
      <c r="B1399" s="4">
        <v>101</v>
      </c>
      <c r="C1399" s="4">
        <v>111</v>
      </c>
      <c r="D1399" s="142" t="s">
        <v>396</v>
      </c>
      <c r="E1399" s="142" t="s">
        <v>360</v>
      </c>
      <c r="F1399" s="4" t="s">
        <v>856</v>
      </c>
      <c r="G1399" s="4">
        <v>4000</v>
      </c>
      <c r="H1399" s="4" t="s">
        <v>74</v>
      </c>
    </row>
    <row r="1400" spans="2:8" ht="28.5">
      <c r="B1400" s="4">
        <v>102</v>
      </c>
      <c r="C1400" s="4">
        <v>112</v>
      </c>
      <c r="D1400" s="142" t="s">
        <v>397</v>
      </c>
      <c r="E1400" s="142" t="s">
        <v>876</v>
      </c>
      <c r="F1400" s="4" t="s">
        <v>857</v>
      </c>
      <c r="G1400" s="4">
        <v>3000</v>
      </c>
      <c r="H1400" s="4" t="s">
        <v>74</v>
      </c>
    </row>
    <row r="1401" spans="2:8">
      <c r="B1401" s="4">
        <v>103</v>
      </c>
      <c r="C1401" s="4">
        <v>113</v>
      </c>
      <c r="D1401" s="142" t="s">
        <v>399</v>
      </c>
      <c r="E1401" s="142" t="s">
        <v>863</v>
      </c>
      <c r="F1401" s="4" t="s">
        <v>855</v>
      </c>
      <c r="G1401" s="4">
        <v>6000</v>
      </c>
      <c r="H1401" s="4" t="s">
        <v>74</v>
      </c>
    </row>
    <row r="1402" spans="2:8">
      <c r="B1402" s="4">
        <v>104</v>
      </c>
      <c r="C1402" s="4">
        <v>114</v>
      </c>
      <c r="D1402" s="142" t="s">
        <v>400</v>
      </c>
      <c r="E1402" s="142" t="s">
        <v>863</v>
      </c>
      <c r="F1402" s="4" t="s">
        <v>847</v>
      </c>
      <c r="G1402" s="4">
        <v>1200</v>
      </c>
      <c r="H1402" s="4" t="s">
        <v>74</v>
      </c>
    </row>
    <row r="1403" spans="2:8">
      <c r="B1403" s="4">
        <v>105</v>
      </c>
      <c r="C1403" s="4">
        <v>115</v>
      </c>
      <c r="D1403" s="142" t="s">
        <v>401</v>
      </c>
      <c r="E1403" s="142" t="s">
        <v>866</v>
      </c>
      <c r="F1403" s="4" t="s">
        <v>860</v>
      </c>
      <c r="G1403" s="4">
        <v>600</v>
      </c>
      <c r="H1403" s="4" t="s">
        <v>74</v>
      </c>
    </row>
    <row r="1404" spans="2:8">
      <c r="B1404" s="4">
        <v>106</v>
      </c>
      <c r="C1404" s="4">
        <v>116</v>
      </c>
      <c r="D1404" s="142" t="s">
        <v>402</v>
      </c>
      <c r="E1404" s="142" t="s">
        <v>866</v>
      </c>
      <c r="F1404" s="4" t="s">
        <v>875</v>
      </c>
      <c r="G1404" s="4">
        <v>8000</v>
      </c>
      <c r="H1404" s="4" t="s">
        <v>74</v>
      </c>
    </row>
    <row r="1405" spans="2:8">
      <c r="B1405" s="4">
        <v>107</v>
      </c>
      <c r="C1405" s="4">
        <v>117</v>
      </c>
      <c r="D1405" s="142" t="s">
        <v>403</v>
      </c>
      <c r="E1405" s="142" t="s">
        <v>866</v>
      </c>
      <c r="F1405" s="4" t="s">
        <v>875</v>
      </c>
      <c r="G1405" s="4">
        <v>8000</v>
      </c>
      <c r="H1405" s="4" t="s">
        <v>74</v>
      </c>
    </row>
    <row r="1406" spans="2:8">
      <c r="B1406" s="4">
        <v>108</v>
      </c>
      <c r="C1406" s="4">
        <v>118</v>
      </c>
      <c r="D1406" s="142" t="s">
        <v>404</v>
      </c>
      <c r="E1406" s="142" t="s">
        <v>866</v>
      </c>
      <c r="F1406" s="4" t="s">
        <v>857</v>
      </c>
      <c r="G1406" s="4">
        <v>3000</v>
      </c>
      <c r="H1406" s="4" t="s">
        <v>74</v>
      </c>
    </row>
    <row r="1407" spans="2:8">
      <c r="B1407" s="4">
        <v>109</v>
      </c>
      <c r="C1407" s="4">
        <v>119</v>
      </c>
      <c r="D1407" s="142" t="s">
        <v>405</v>
      </c>
      <c r="E1407" s="142" t="s">
        <v>866</v>
      </c>
      <c r="F1407" s="4" t="s">
        <v>856</v>
      </c>
      <c r="G1407" s="4">
        <v>2000</v>
      </c>
      <c r="H1407" s="4" t="s">
        <v>74</v>
      </c>
    </row>
    <row r="1408" spans="2:8" ht="28.5">
      <c r="B1408" s="4">
        <v>110</v>
      </c>
      <c r="C1408" s="4">
        <v>120</v>
      </c>
      <c r="D1408" s="142" t="s">
        <v>406</v>
      </c>
      <c r="E1408" s="142" t="s">
        <v>866</v>
      </c>
      <c r="F1408" s="4" t="s">
        <v>857</v>
      </c>
      <c r="G1408" s="4">
        <v>3000</v>
      </c>
      <c r="H1408" s="4" t="s">
        <v>74</v>
      </c>
    </row>
    <row r="1409" spans="2:8">
      <c r="B1409" s="4">
        <v>111</v>
      </c>
      <c r="C1409" s="4">
        <v>121</v>
      </c>
      <c r="D1409" s="142" t="s">
        <v>407</v>
      </c>
      <c r="E1409" s="142" t="s">
        <v>877</v>
      </c>
      <c r="F1409" s="4" t="s">
        <v>851</v>
      </c>
      <c r="G1409" s="4">
        <v>2000</v>
      </c>
      <c r="H1409" s="4" t="s">
        <v>74</v>
      </c>
    </row>
    <row r="1410" spans="2:8">
      <c r="B1410" s="4">
        <v>112</v>
      </c>
      <c r="C1410" s="4">
        <v>122</v>
      </c>
      <c r="D1410" s="142" t="s">
        <v>409</v>
      </c>
      <c r="E1410" s="142" t="s">
        <v>876</v>
      </c>
      <c r="F1410" s="4" t="s">
        <v>851</v>
      </c>
      <c r="G1410" s="4">
        <v>1000</v>
      </c>
      <c r="H1410" s="4" t="s">
        <v>74</v>
      </c>
    </row>
    <row r="1411" spans="2:8">
      <c r="B1411" s="4">
        <v>113</v>
      </c>
      <c r="C1411" s="4">
        <v>123</v>
      </c>
      <c r="D1411" s="142" t="s">
        <v>410</v>
      </c>
      <c r="E1411" s="142" t="s">
        <v>876</v>
      </c>
      <c r="F1411" s="4" t="s">
        <v>851</v>
      </c>
      <c r="G1411" s="4">
        <v>1000</v>
      </c>
      <c r="H1411" s="4" t="s">
        <v>74</v>
      </c>
    </row>
    <row r="1412" spans="2:8">
      <c r="B1412" s="4">
        <v>114</v>
      </c>
      <c r="C1412" s="4">
        <v>124</v>
      </c>
      <c r="D1412" s="142" t="s">
        <v>411</v>
      </c>
      <c r="E1412" s="142" t="s">
        <v>866</v>
      </c>
      <c r="F1412" s="4" t="s">
        <v>878</v>
      </c>
      <c r="G1412" s="4">
        <v>2400</v>
      </c>
      <c r="H1412" s="4" t="s">
        <v>74</v>
      </c>
    </row>
    <row r="1413" spans="2:8">
      <c r="B1413" s="4">
        <v>115</v>
      </c>
      <c r="C1413" s="4">
        <v>125</v>
      </c>
      <c r="D1413" s="142" t="s">
        <v>412</v>
      </c>
      <c r="E1413" s="142" t="s">
        <v>481</v>
      </c>
      <c r="F1413" s="4" t="s">
        <v>855</v>
      </c>
      <c r="G1413" s="4">
        <v>16000</v>
      </c>
      <c r="H1413" s="4" t="s">
        <v>74</v>
      </c>
    </row>
    <row r="1414" spans="2:8">
      <c r="B1414" s="4">
        <v>116</v>
      </c>
      <c r="C1414" s="4">
        <v>126</v>
      </c>
      <c r="D1414" s="142" t="s">
        <v>413</v>
      </c>
      <c r="E1414" s="142" t="s">
        <v>866</v>
      </c>
      <c r="F1414" s="4" t="s">
        <v>875</v>
      </c>
      <c r="G1414" s="4">
        <v>8000</v>
      </c>
      <c r="H1414" s="4" t="s">
        <v>74</v>
      </c>
    </row>
    <row r="1415" spans="2:8">
      <c r="B1415" s="4">
        <v>117</v>
      </c>
      <c r="C1415" s="4">
        <v>127</v>
      </c>
      <c r="D1415" s="142" t="s">
        <v>414</v>
      </c>
      <c r="E1415" s="142" t="s">
        <v>380</v>
      </c>
      <c r="F1415" s="4" t="s">
        <v>875</v>
      </c>
      <c r="G1415" s="4">
        <v>8000</v>
      </c>
      <c r="H1415" s="4" t="s">
        <v>74</v>
      </c>
    </row>
    <row r="1416" spans="2:8">
      <c r="B1416" s="4">
        <v>118</v>
      </c>
      <c r="C1416" s="4">
        <v>128</v>
      </c>
      <c r="D1416" s="142" t="s">
        <v>573</v>
      </c>
      <c r="E1416" s="142" t="s">
        <v>866</v>
      </c>
      <c r="F1416" s="4" t="s">
        <v>845</v>
      </c>
      <c r="G1416" s="4">
        <v>300</v>
      </c>
      <c r="H1416" s="4" t="s">
        <v>74</v>
      </c>
    </row>
    <row r="1417" spans="2:8">
      <c r="B1417" s="4">
        <v>119</v>
      </c>
      <c r="C1417" s="4">
        <v>129</v>
      </c>
      <c r="D1417" s="142" t="s">
        <v>416</v>
      </c>
      <c r="E1417" s="142" t="s">
        <v>866</v>
      </c>
      <c r="F1417" s="4" t="s">
        <v>845</v>
      </c>
      <c r="G1417" s="4">
        <v>300</v>
      </c>
      <c r="H1417" s="4" t="s">
        <v>74</v>
      </c>
    </row>
    <row r="1418" spans="2:8">
      <c r="B1418" s="4">
        <v>120</v>
      </c>
      <c r="C1418" s="4">
        <v>130</v>
      </c>
      <c r="D1418" s="142" t="s">
        <v>417</v>
      </c>
      <c r="E1418" s="142" t="s">
        <v>879</v>
      </c>
      <c r="F1418" s="4" t="s">
        <v>845</v>
      </c>
      <c r="G1418" s="4">
        <v>600</v>
      </c>
      <c r="H1418" s="4" t="s">
        <v>74</v>
      </c>
    </row>
    <row r="1419" spans="2:8">
      <c r="B1419" s="4">
        <v>121</v>
      </c>
      <c r="C1419" s="4">
        <v>131</v>
      </c>
      <c r="D1419" s="142" t="s">
        <v>419</v>
      </c>
      <c r="E1419" s="142" t="s">
        <v>880</v>
      </c>
      <c r="F1419" s="4" t="s">
        <v>845</v>
      </c>
      <c r="G1419" s="4">
        <v>600</v>
      </c>
      <c r="H1419" s="4" t="s">
        <v>74</v>
      </c>
    </row>
    <row r="1420" spans="2:8">
      <c r="B1420" s="4">
        <v>122</v>
      </c>
      <c r="C1420" s="4">
        <v>132</v>
      </c>
      <c r="D1420" s="142" t="s">
        <v>421</v>
      </c>
      <c r="E1420" s="142" t="s">
        <v>880</v>
      </c>
      <c r="F1420" s="4" t="s">
        <v>844</v>
      </c>
      <c r="G1420" s="4">
        <v>400</v>
      </c>
      <c r="H1420" s="4" t="s">
        <v>74</v>
      </c>
    </row>
    <row r="1421" spans="2:8" ht="28.5">
      <c r="B1421" s="4">
        <v>123</v>
      </c>
      <c r="C1421" s="4">
        <v>133</v>
      </c>
      <c r="D1421" s="142" t="s">
        <v>422</v>
      </c>
      <c r="E1421" s="142" t="s">
        <v>866</v>
      </c>
      <c r="F1421" s="4" t="s">
        <v>870</v>
      </c>
      <c r="G1421" s="4">
        <v>1600</v>
      </c>
      <c r="H1421" s="4" t="s">
        <v>74</v>
      </c>
    </row>
    <row r="1422" spans="2:8">
      <c r="B1422" s="4">
        <v>124</v>
      </c>
      <c r="C1422" s="4">
        <v>134</v>
      </c>
      <c r="D1422" s="142" t="s">
        <v>424</v>
      </c>
      <c r="E1422" s="142" t="s">
        <v>866</v>
      </c>
      <c r="F1422" s="4" t="s">
        <v>875</v>
      </c>
      <c r="G1422" s="4">
        <v>8000</v>
      </c>
      <c r="H1422" s="4" t="s">
        <v>74</v>
      </c>
    </row>
    <row r="1423" spans="2:8">
      <c r="B1423" s="131"/>
      <c r="C1423" s="131"/>
      <c r="D1423" s="143"/>
      <c r="E1423" s="145"/>
      <c r="F1423" s="77"/>
      <c r="G1423" s="77">
        <f>SUM(G1311:G1422)</f>
        <v>405200</v>
      </c>
      <c r="H1423" s="77"/>
    </row>
    <row r="1424" spans="2:8">
      <c r="B1424" s="131"/>
      <c r="C1424" s="131"/>
      <c r="D1424" s="143"/>
      <c r="E1424" s="145"/>
      <c r="F1424" s="77"/>
      <c r="G1424" s="77"/>
      <c r="H1424" s="77"/>
    </row>
    <row r="1425" spans="2:8" ht="15.75">
      <c r="B1425" s="189" t="s">
        <v>425</v>
      </c>
      <c r="C1425" s="189"/>
      <c r="D1425" s="189"/>
    </row>
    <row r="1426" spans="2:8" ht="36">
      <c r="B1426" s="69" t="s">
        <v>0</v>
      </c>
      <c r="C1426" s="69" t="s">
        <v>270</v>
      </c>
      <c r="D1426" s="69" t="s">
        <v>1</v>
      </c>
      <c r="E1426" s="69" t="s">
        <v>2</v>
      </c>
      <c r="F1426" s="69" t="s">
        <v>743</v>
      </c>
      <c r="G1426" s="69" t="s">
        <v>72</v>
      </c>
      <c r="H1426" s="70" t="s">
        <v>73</v>
      </c>
    </row>
    <row r="1427" spans="2:8" ht="42.75">
      <c r="B1427" s="4">
        <v>1</v>
      </c>
      <c r="C1427" s="4">
        <v>1</v>
      </c>
      <c r="D1427" s="142" t="s">
        <v>426</v>
      </c>
      <c r="E1427" s="142" t="s">
        <v>285</v>
      </c>
      <c r="F1427" s="4" t="s">
        <v>881</v>
      </c>
      <c r="G1427" s="4">
        <v>5000</v>
      </c>
      <c r="H1427" s="4" t="s">
        <v>74</v>
      </c>
    </row>
    <row r="1428" spans="2:8" ht="42.75">
      <c r="B1428" s="4">
        <v>2</v>
      </c>
      <c r="C1428" s="4">
        <v>3</v>
      </c>
      <c r="D1428" s="142" t="s">
        <v>428</v>
      </c>
      <c r="E1428" s="142" t="s">
        <v>285</v>
      </c>
      <c r="F1428" s="4" t="s">
        <v>882</v>
      </c>
      <c r="G1428" s="4">
        <v>600000</v>
      </c>
      <c r="H1428" s="4" t="s">
        <v>74</v>
      </c>
    </row>
    <row r="1429" spans="2:8" ht="57">
      <c r="B1429" s="4">
        <v>3</v>
      </c>
      <c r="C1429" s="4">
        <v>4</v>
      </c>
      <c r="D1429" s="142" t="s">
        <v>429</v>
      </c>
      <c r="E1429" s="142" t="s">
        <v>285</v>
      </c>
      <c r="F1429" s="4" t="s">
        <v>883</v>
      </c>
      <c r="G1429" s="4">
        <v>40000</v>
      </c>
      <c r="H1429" s="4" t="s">
        <v>74</v>
      </c>
    </row>
    <row r="1430" spans="2:8" ht="42.75">
      <c r="B1430" s="4">
        <v>4</v>
      </c>
      <c r="C1430" s="4">
        <v>6</v>
      </c>
      <c r="D1430" s="142" t="s">
        <v>431</v>
      </c>
      <c r="E1430" s="142" t="s">
        <v>285</v>
      </c>
      <c r="F1430" s="4" t="s">
        <v>884</v>
      </c>
      <c r="G1430" s="4">
        <v>150000</v>
      </c>
      <c r="H1430" s="4" t="s">
        <v>74</v>
      </c>
    </row>
    <row r="1431" spans="2:8" ht="57">
      <c r="B1431" s="4">
        <v>5</v>
      </c>
      <c r="C1431" s="4">
        <v>8</v>
      </c>
      <c r="D1431" s="142" t="s">
        <v>433</v>
      </c>
      <c r="E1431" s="142" t="s">
        <v>285</v>
      </c>
      <c r="F1431" s="4" t="s">
        <v>862</v>
      </c>
      <c r="G1431" s="4">
        <v>15000</v>
      </c>
      <c r="H1431" s="4" t="s">
        <v>74</v>
      </c>
    </row>
    <row r="1432" spans="2:8">
      <c r="B1432" s="4">
        <v>6</v>
      </c>
      <c r="C1432" s="4">
        <v>9</v>
      </c>
      <c r="D1432" s="142" t="s">
        <v>434</v>
      </c>
      <c r="E1432" s="142" t="s">
        <v>285</v>
      </c>
      <c r="F1432" s="4" t="s">
        <v>881</v>
      </c>
      <c r="G1432" s="4">
        <v>5000</v>
      </c>
      <c r="H1432" s="4" t="s">
        <v>74</v>
      </c>
    </row>
    <row r="1433" spans="2:8">
      <c r="B1433" s="4">
        <v>7</v>
      </c>
      <c r="C1433" s="4">
        <v>10</v>
      </c>
      <c r="D1433" s="142" t="s">
        <v>435</v>
      </c>
      <c r="E1433" s="142" t="s">
        <v>285</v>
      </c>
      <c r="F1433" s="4" t="s">
        <v>881</v>
      </c>
      <c r="G1433" s="4">
        <v>5000</v>
      </c>
      <c r="H1433" s="4" t="s">
        <v>74</v>
      </c>
    </row>
    <row r="1434" spans="2:8">
      <c r="B1434" s="4">
        <v>8</v>
      </c>
      <c r="C1434" s="4">
        <v>11</v>
      </c>
      <c r="D1434" s="142" t="s">
        <v>436</v>
      </c>
      <c r="E1434" s="142" t="s">
        <v>285</v>
      </c>
      <c r="F1434" s="4" t="s">
        <v>855</v>
      </c>
      <c r="G1434" s="4">
        <v>2000</v>
      </c>
      <c r="H1434" s="4" t="s">
        <v>74</v>
      </c>
    </row>
    <row r="1435" spans="2:8">
      <c r="B1435" s="4">
        <v>9</v>
      </c>
      <c r="C1435" s="4">
        <v>12</v>
      </c>
      <c r="D1435" s="142" t="s">
        <v>437</v>
      </c>
      <c r="E1435" s="142" t="s">
        <v>297</v>
      </c>
      <c r="F1435" s="4" t="s">
        <v>851</v>
      </c>
      <c r="G1435" s="4">
        <v>500</v>
      </c>
      <c r="H1435" s="4" t="s">
        <v>74</v>
      </c>
    </row>
    <row r="1436" spans="2:8" ht="42.75">
      <c r="B1436" s="4">
        <v>10</v>
      </c>
      <c r="C1436" s="4">
        <v>13</v>
      </c>
      <c r="D1436" s="142" t="s">
        <v>438</v>
      </c>
      <c r="E1436" s="142" t="s">
        <v>285</v>
      </c>
      <c r="F1436" s="4" t="s">
        <v>885</v>
      </c>
      <c r="G1436" s="4">
        <v>30000</v>
      </c>
      <c r="H1436" s="4" t="s">
        <v>74</v>
      </c>
    </row>
    <row r="1437" spans="2:8" ht="42.75">
      <c r="B1437" s="4">
        <v>11</v>
      </c>
      <c r="C1437" s="4">
        <v>14</v>
      </c>
      <c r="D1437" s="142" t="s">
        <v>439</v>
      </c>
      <c r="E1437" s="142" t="s">
        <v>285</v>
      </c>
      <c r="F1437" s="4" t="s">
        <v>885</v>
      </c>
      <c r="G1437" s="4">
        <v>30000</v>
      </c>
      <c r="H1437" s="4" t="s">
        <v>74</v>
      </c>
    </row>
    <row r="1438" spans="2:8" ht="73.5">
      <c r="B1438" s="4">
        <v>12</v>
      </c>
      <c r="C1438" s="4">
        <v>15</v>
      </c>
      <c r="D1438" s="142" t="s">
        <v>886</v>
      </c>
      <c r="E1438" s="142" t="s">
        <v>285</v>
      </c>
      <c r="F1438" s="4" t="s">
        <v>885</v>
      </c>
      <c r="G1438" s="4">
        <v>30000</v>
      </c>
      <c r="H1438" s="4" t="s">
        <v>74</v>
      </c>
    </row>
    <row r="1439" spans="2:8" ht="28.5">
      <c r="B1439" s="4">
        <v>13</v>
      </c>
      <c r="C1439" s="4">
        <v>16</v>
      </c>
      <c r="D1439" s="142" t="s">
        <v>440</v>
      </c>
      <c r="E1439" s="142" t="s">
        <v>285</v>
      </c>
      <c r="F1439" s="4" t="s">
        <v>855</v>
      </c>
      <c r="G1439" s="4">
        <v>2000</v>
      </c>
      <c r="H1439" s="4" t="s">
        <v>74</v>
      </c>
    </row>
    <row r="1440" spans="2:8">
      <c r="B1440" s="4">
        <v>14</v>
      </c>
      <c r="C1440" s="4">
        <v>17</v>
      </c>
      <c r="D1440" s="142" t="s">
        <v>441</v>
      </c>
      <c r="E1440" s="142" t="s">
        <v>285</v>
      </c>
      <c r="F1440" s="4" t="s">
        <v>885</v>
      </c>
      <c r="G1440" s="4">
        <v>30000</v>
      </c>
      <c r="H1440" s="4" t="s">
        <v>74</v>
      </c>
    </row>
    <row r="1441" spans="2:8">
      <c r="B1441" s="4">
        <v>15</v>
      </c>
      <c r="C1441" s="4">
        <v>18</v>
      </c>
      <c r="D1441" s="142" t="s">
        <v>442</v>
      </c>
      <c r="E1441" s="142" t="s">
        <v>285</v>
      </c>
      <c r="F1441" s="4" t="s">
        <v>885</v>
      </c>
      <c r="G1441" s="4">
        <v>30000</v>
      </c>
      <c r="H1441" s="4" t="s">
        <v>74</v>
      </c>
    </row>
    <row r="1442" spans="2:8" ht="28.5">
      <c r="B1442" s="4">
        <v>16</v>
      </c>
      <c r="C1442" s="4">
        <v>1</v>
      </c>
      <c r="D1442" s="142" t="s">
        <v>446</v>
      </c>
      <c r="E1442" s="142" t="s">
        <v>447</v>
      </c>
      <c r="F1442" s="4" t="s">
        <v>875</v>
      </c>
      <c r="G1442" s="4">
        <v>4000</v>
      </c>
      <c r="H1442" s="4" t="s">
        <v>74</v>
      </c>
    </row>
    <row r="1443" spans="2:8">
      <c r="B1443" s="4">
        <v>17</v>
      </c>
      <c r="C1443" s="4">
        <v>2</v>
      </c>
      <c r="D1443" s="142" t="s">
        <v>448</v>
      </c>
      <c r="E1443" s="142" t="s">
        <v>449</v>
      </c>
      <c r="F1443" s="4" t="s">
        <v>855</v>
      </c>
      <c r="G1443" s="4">
        <v>2000</v>
      </c>
      <c r="H1443" s="4" t="s">
        <v>74</v>
      </c>
    </row>
    <row r="1444" spans="2:8">
      <c r="B1444" s="4">
        <v>18</v>
      </c>
      <c r="C1444" s="4">
        <v>3</v>
      </c>
      <c r="D1444" s="142" t="s">
        <v>450</v>
      </c>
      <c r="E1444" s="142" t="s">
        <v>449</v>
      </c>
      <c r="F1444" s="4" t="s">
        <v>855</v>
      </c>
      <c r="G1444" s="4">
        <v>2000</v>
      </c>
      <c r="H1444" s="4" t="s">
        <v>74</v>
      </c>
    </row>
    <row r="1445" spans="2:8">
      <c r="G1445" s="1">
        <f>SUM(G1427:G1444)</f>
        <v>982500</v>
      </c>
    </row>
    <row r="1446" spans="2:8">
      <c r="B1446" s="1" t="s">
        <v>889</v>
      </c>
    </row>
    <row r="1447" spans="2:8" ht="36">
      <c r="B1447" s="69" t="s">
        <v>0</v>
      </c>
      <c r="C1447" s="69" t="s">
        <v>270</v>
      </c>
      <c r="D1447" s="69" t="s">
        <v>1</v>
      </c>
      <c r="E1447" s="69" t="s">
        <v>2</v>
      </c>
      <c r="F1447" s="69" t="s">
        <v>743</v>
      </c>
      <c r="G1447" s="69" t="s">
        <v>72</v>
      </c>
      <c r="H1447" s="70" t="s">
        <v>73</v>
      </c>
    </row>
    <row r="1448" spans="2:8">
      <c r="B1448" s="146">
        <v>1</v>
      </c>
      <c r="C1448" s="146">
        <v>4</v>
      </c>
      <c r="D1448" s="142" t="s">
        <v>451</v>
      </c>
      <c r="E1448" s="142" t="s">
        <v>423</v>
      </c>
      <c r="F1448" s="146" t="s">
        <v>855</v>
      </c>
      <c r="G1448" s="146">
        <v>2000</v>
      </c>
      <c r="H1448" s="146" t="s">
        <v>74</v>
      </c>
    </row>
    <row r="1449" spans="2:8">
      <c r="B1449" s="146">
        <v>2</v>
      </c>
      <c r="C1449" s="146">
        <v>92</v>
      </c>
      <c r="D1449" s="142" t="s">
        <v>376</v>
      </c>
      <c r="E1449" s="142" t="s">
        <v>297</v>
      </c>
      <c r="F1449" s="146" t="s">
        <v>881</v>
      </c>
      <c r="G1449" s="146">
        <v>10000</v>
      </c>
      <c r="H1449" s="146" t="s">
        <v>74</v>
      </c>
    </row>
    <row r="1450" spans="2:8" ht="28.5">
      <c r="B1450" s="146">
        <v>3</v>
      </c>
      <c r="C1450" s="146">
        <v>90</v>
      </c>
      <c r="D1450" s="142" t="s">
        <v>374</v>
      </c>
      <c r="E1450" s="142" t="s">
        <v>297</v>
      </c>
      <c r="F1450" s="146" t="s">
        <v>887</v>
      </c>
      <c r="G1450" s="146">
        <v>24000</v>
      </c>
      <c r="H1450" s="146" t="s">
        <v>74</v>
      </c>
    </row>
    <row r="1451" spans="2:8" ht="28.5">
      <c r="B1451" s="146">
        <v>4</v>
      </c>
      <c r="C1451" s="146">
        <v>91</v>
      </c>
      <c r="D1451" s="142" t="s">
        <v>375</v>
      </c>
      <c r="E1451" s="142" t="s">
        <v>297</v>
      </c>
      <c r="F1451" s="146" t="s">
        <v>872</v>
      </c>
      <c r="G1451" s="146">
        <v>16000</v>
      </c>
      <c r="H1451" s="146" t="s">
        <v>74</v>
      </c>
    </row>
    <row r="1452" spans="2:8">
      <c r="B1452" s="146">
        <v>5</v>
      </c>
      <c r="C1452" s="146">
        <v>98</v>
      </c>
      <c r="D1452" s="142" t="s">
        <v>383</v>
      </c>
      <c r="E1452" s="142" t="s">
        <v>297</v>
      </c>
      <c r="F1452" s="146" t="s">
        <v>888</v>
      </c>
      <c r="G1452" s="146">
        <v>20000</v>
      </c>
      <c r="H1452" s="146" t="s">
        <v>74</v>
      </c>
    </row>
    <row r="1453" spans="2:8">
      <c r="B1453" s="146">
        <v>6</v>
      </c>
      <c r="C1453" s="146">
        <v>99</v>
      </c>
      <c r="D1453" s="142" t="s">
        <v>384</v>
      </c>
      <c r="E1453" s="142" t="s">
        <v>297</v>
      </c>
      <c r="F1453" s="146" t="s">
        <v>867</v>
      </c>
      <c r="G1453" s="146">
        <v>9000</v>
      </c>
      <c r="H1453" s="146" t="s">
        <v>74</v>
      </c>
    </row>
    <row r="1454" spans="2:8">
      <c r="B1454" s="146">
        <v>7</v>
      </c>
      <c r="C1454" s="146">
        <v>100</v>
      </c>
      <c r="D1454" s="142" t="s">
        <v>385</v>
      </c>
      <c r="E1454" s="142" t="s">
        <v>297</v>
      </c>
      <c r="F1454" s="146" t="s">
        <v>867</v>
      </c>
      <c r="G1454" s="146">
        <v>9000</v>
      </c>
      <c r="H1454" s="146" t="s">
        <v>74</v>
      </c>
    </row>
    <row r="1455" spans="2:8">
      <c r="B1455" s="146">
        <v>8</v>
      </c>
      <c r="C1455" s="146">
        <v>110</v>
      </c>
      <c r="D1455" s="142" t="s">
        <v>395</v>
      </c>
      <c r="E1455" s="142" t="s">
        <v>866</v>
      </c>
      <c r="F1455" s="146" t="s">
        <v>867</v>
      </c>
      <c r="G1455" s="146">
        <v>9000</v>
      </c>
      <c r="H1455" s="146" t="s">
        <v>74</v>
      </c>
    </row>
    <row r="1456" spans="2:8">
      <c r="G1456" s="1">
        <f>SUM(G1448:G1455)</f>
        <v>99000</v>
      </c>
    </row>
    <row r="1458" spans="2:8" ht="20.25">
      <c r="B1458" s="183" t="s">
        <v>891</v>
      </c>
      <c r="C1458" s="183"/>
      <c r="D1458" s="183"/>
      <c r="E1458" s="183"/>
      <c r="F1458" s="183"/>
      <c r="G1458" s="183"/>
      <c r="H1458" s="183"/>
    </row>
    <row r="1461" spans="2:8" ht="36">
      <c r="B1461" s="69" t="s">
        <v>0</v>
      </c>
      <c r="C1461" s="69" t="s">
        <v>270</v>
      </c>
      <c r="D1461" s="69" t="s">
        <v>1</v>
      </c>
      <c r="E1461" s="69" t="s">
        <v>2</v>
      </c>
      <c r="F1461" s="69" t="s">
        <v>743</v>
      </c>
      <c r="G1461" s="69" t="s">
        <v>72</v>
      </c>
      <c r="H1461" s="70" t="s">
        <v>73</v>
      </c>
    </row>
    <row r="1462" spans="2:8" ht="30">
      <c r="B1462" s="144">
        <v>1</v>
      </c>
      <c r="C1462" s="144" t="s">
        <v>1102</v>
      </c>
      <c r="D1462" s="144" t="s">
        <v>892</v>
      </c>
      <c r="E1462" s="144" t="s">
        <v>893</v>
      </c>
      <c r="F1462" s="4" t="s">
        <v>845</v>
      </c>
      <c r="G1462" s="4">
        <v>2550</v>
      </c>
      <c r="H1462" s="4" t="s">
        <v>74</v>
      </c>
    </row>
    <row r="1463" spans="2:8" ht="30">
      <c r="B1463" s="144">
        <v>2</v>
      </c>
      <c r="C1463" s="144" t="s">
        <v>1103</v>
      </c>
      <c r="D1463" s="144" t="s">
        <v>894</v>
      </c>
      <c r="E1463" s="144" t="s">
        <v>893</v>
      </c>
      <c r="F1463" s="4" t="s">
        <v>845</v>
      </c>
      <c r="G1463" s="4">
        <v>2550</v>
      </c>
      <c r="H1463" s="4" t="s">
        <v>74</v>
      </c>
    </row>
    <row r="1464" spans="2:8" ht="30">
      <c r="B1464" s="144">
        <v>3</v>
      </c>
      <c r="C1464" s="144" t="s">
        <v>1104</v>
      </c>
      <c r="D1464" s="144" t="s">
        <v>895</v>
      </c>
      <c r="E1464" s="144" t="s">
        <v>893</v>
      </c>
      <c r="F1464" s="4" t="s">
        <v>845</v>
      </c>
      <c r="G1464" s="4">
        <v>2550</v>
      </c>
      <c r="H1464" s="4" t="s">
        <v>74</v>
      </c>
    </row>
    <row r="1465" spans="2:8" ht="30">
      <c r="B1465" s="144">
        <v>4</v>
      </c>
      <c r="C1465" s="144" t="s">
        <v>1105</v>
      </c>
      <c r="D1465" s="144" t="s">
        <v>896</v>
      </c>
      <c r="E1465" s="144" t="s">
        <v>893</v>
      </c>
      <c r="F1465" s="4" t="s">
        <v>845</v>
      </c>
      <c r="G1465" s="4">
        <v>2550</v>
      </c>
      <c r="H1465" s="4" t="s">
        <v>74</v>
      </c>
    </row>
    <row r="1466" spans="2:8" ht="30">
      <c r="B1466" s="144">
        <v>5</v>
      </c>
      <c r="C1466" s="144" t="s">
        <v>1106</v>
      </c>
      <c r="D1466" s="144" t="s">
        <v>897</v>
      </c>
      <c r="E1466" s="144" t="s">
        <v>893</v>
      </c>
      <c r="F1466" s="4" t="s">
        <v>845</v>
      </c>
      <c r="G1466" s="4">
        <v>2550</v>
      </c>
      <c r="H1466" s="4" t="s">
        <v>74</v>
      </c>
    </row>
    <row r="1467" spans="2:8" ht="30">
      <c r="B1467" s="144">
        <v>6</v>
      </c>
      <c r="C1467" s="144" t="s">
        <v>1107</v>
      </c>
      <c r="D1467" s="144" t="s">
        <v>898</v>
      </c>
      <c r="E1467" s="144" t="s">
        <v>893</v>
      </c>
      <c r="F1467" s="4" t="s">
        <v>845</v>
      </c>
      <c r="G1467" s="4">
        <v>2550</v>
      </c>
      <c r="H1467" s="4" t="s">
        <v>74</v>
      </c>
    </row>
    <row r="1468" spans="2:8" ht="15">
      <c r="B1468" s="144">
        <v>7</v>
      </c>
      <c r="C1468" s="144" t="s">
        <v>1108</v>
      </c>
      <c r="D1468" s="144" t="s">
        <v>899</v>
      </c>
      <c r="E1468" s="144" t="s">
        <v>893</v>
      </c>
      <c r="F1468" s="4" t="s">
        <v>845</v>
      </c>
      <c r="G1468" s="4">
        <v>2550</v>
      </c>
      <c r="H1468" s="4" t="s">
        <v>74</v>
      </c>
    </row>
    <row r="1469" spans="2:8" ht="15">
      <c r="B1469" s="144">
        <v>8</v>
      </c>
      <c r="C1469" s="144" t="s">
        <v>1109</v>
      </c>
      <c r="D1469" s="144" t="s">
        <v>900</v>
      </c>
      <c r="E1469" s="144" t="s">
        <v>893</v>
      </c>
      <c r="F1469" s="4" t="s">
        <v>845</v>
      </c>
      <c r="G1469" s="4">
        <v>2550</v>
      </c>
      <c r="H1469" s="4" t="s">
        <v>74</v>
      </c>
    </row>
    <row r="1470" spans="2:8" ht="15">
      <c r="B1470" s="144">
        <v>9</v>
      </c>
      <c r="C1470" s="144" t="s">
        <v>1110</v>
      </c>
      <c r="D1470" s="144" t="s">
        <v>230</v>
      </c>
      <c r="E1470" s="144" t="s">
        <v>893</v>
      </c>
      <c r="F1470" s="4" t="s">
        <v>845</v>
      </c>
      <c r="G1470" s="4">
        <v>2550</v>
      </c>
      <c r="H1470" s="4" t="s">
        <v>74</v>
      </c>
    </row>
    <row r="1471" spans="2:8" ht="30">
      <c r="B1471" s="144">
        <v>10</v>
      </c>
      <c r="C1471" s="144" t="s">
        <v>1111</v>
      </c>
      <c r="D1471" s="144" t="s">
        <v>901</v>
      </c>
      <c r="E1471" s="144" t="s">
        <v>893</v>
      </c>
      <c r="F1471" s="4" t="s">
        <v>845</v>
      </c>
      <c r="G1471" s="4">
        <v>2550</v>
      </c>
      <c r="H1471" s="4" t="s">
        <v>74</v>
      </c>
    </row>
    <row r="1472" spans="2:8" ht="30">
      <c r="B1472" s="144">
        <v>11</v>
      </c>
      <c r="C1472" s="144" t="s">
        <v>1112</v>
      </c>
      <c r="D1472" s="144" t="s">
        <v>902</v>
      </c>
      <c r="E1472" s="144" t="s">
        <v>893</v>
      </c>
      <c r="F1472" s="4" t="s">
        <v>845</v>
      </c>
      <c r="G1472" s="4">
        <v>2550</v>
      </c>
      <c r="H1472" s="4" t="s">
        <v>74</v>
      </c>
    </row>
    <row r="1473" spans="2:8" ht="30">
      <c r="B1473" s="144">
        <v>12</v>
      </c>
      <c r="C1473" s="144" t="s">
        <v>1113</v>
      </c>
      <c r="D1473" s="144" t="s">
        <v>903</v>
      </c>
      <c r="E1473" s="144" t="s">
        <v>893</v>
      </c>
      <c r="F1473" s="4" t="s">
        <v>845</v>
      </c>
      <c r="G1473" s="4">
        <v>2550</v>
      </c>
      <c r="H1473" s="4" t="s">
        <v>74</v>
      </c>
    </row>
    <row r="1474" spans="2:8" ht="15">
      <c r="B1474" s="144">
        <v>13</v>
      </c>
      <c r="C1474" s="144" t="s">
        <v>1114</v>
      </c>
      <c r="D1474" s="144" t="s">
        <v>904</v>
      </c>
      <c r="E1474" s="144" t="s">
        <v>893</v>
      </c>
      <c r="F1474" s="4" t="s">
        <v>845</v>
      </c>
      <c r="G1474" s="4">
        <v>2550</v>
      </c>
      <c r="H1474" s="4" t="s">
        <v>74</v>
      </c>
    </row>
    <row r="1475" spans="2:8" ht="30">
      <c r="B1475" s="144">
        <v>14</v>
      </c>
      <c r="C1475" s="144" t="s">
        <v>1115</v>
      </c>
      <c r="D1475" s="144" t="s">
        <v>905</v>
      </c>
      <c r="E1475" s="144" t="s">
        <v>893</v>
      </c>
      <c r="F1475" s="4" t="s">
        <v>845</v>
      </c>
      <c r="G1475" s="4">
        <v>2550</v>
      </c>
      <c r="H1475" s="4" t="s">
        <v>74</v>
      </c>
    </row>
    <row r="1476" spans="2:8" ht="15">
      <c r="B1476" s="144">
        <v>15</v>
      </c>
      <c r="C1476" s="144" t="s">
        <v>1116</v>
      </c>
      <c r="D1476" s="144" t="s">
        <v>906</v>
      </c>
      <c r="E1476" s="144" t="s">
        <v>893</v>
      </c>
      <c r="F1476" s="4" t="s">
        <v>846</v>
      </c>
      <c r="G1476" s="4">
        <v>1700</v>
      </c>
      <c r="H1476" s="4" t="s">
        <v>74</v>
      </c>
    </row>
    <row r="1477" spans="2:8" ht="30">
      <c r="B1477" s="144">
        <v>16</v>
      </c>
      <c r="C1477" s="144" t="s">
        <v>1117</v>
      </c>
      <c r="D1477" s="144" t="s">
        <v>907</v>
      </c>
      <c r="E1477" s="144" t="s">
        <v>893</v>
      </c>
      <c r="F1477" s="4" t="s">
        <v>846</v>
      </c>
      <c r="G1477" s="4">
        <v>1700</v>
      </c>
      <c r="H1477" s="4" t="s">
        <v>74</v>
      </c>
    </row>
    <row r="1478" spans="2:8" ht="30">
      <c r="B1478" s="144">
        <v>17</v>
      </c>
      <c r="C1478" s="144" t="s">
        <v>1118</v>
      </c>
      <c r="D1478" s="144" t="s">
        <v>908</v>
      </c>
      <c r="E1478" s="144" t="s">
        <v>893</v>
      </c>
      <c r="F1478" s="4" t="s">
        <v>844</v>
      </c>
      <c r="G1478" s="4">
        <v>3400</v>
      </c>
      <c r="H1478" s="4" t="s">
        <v>74</v>
      </c>
    </row>
    <row r="1479" spans="2:8" ht="15">
      <c r="B1479" s="144">
        <v>18</v>
      </c>
      <c r="C1479" s="144" t="s">
        <v>1119</v>
      </c>
      <c r="D1479" s="144" t="s">
        <v>909</v>
      </c>
      <c r="E1479" s="144" t="s">
        <v>893</v>
      </c>
      <c r="F1479" s="4" t="s">
        <v>844</v>
      </c>
      <c r="G1479" s="4">
        <v>3400</v>
      </c>
      <c r="H1479" s="4" t="s">
        <v>74</v>
      </c>
    </row>
    <row r="1480" spans="2:8" ht="15">
      <c r="B1480" s="144">
        <v>19</v>
      </c>
      <c r="C1480" s="144" t="s">
        <v>1120</v>
      </c>
      <c r="D1480" s="144" t="s">
        <v>910</v>
      </c>
      <c r="E1480" s="144" t="s">
        <v>893</v>
      </c>
      <c r="F1480" s="4" t="s">
        <v>844</v>
      </c>
      <c r="G1480" s="4">
        <v>3400</v>
      </c>
      <c r="H1480" s="4" t="s">
        <v>74</v>
      </c>
    </row>
    <row r="1481" spans="2:8" ht="15">
      <c r="B1481" s="144">
        <v>20</v>
      </c>
      <c r="C1481" s="144" t="s">
        <v>1121</v>
      </c>
      <c r="D1481" s="144" t="s">
        <v>911</v>
      </c>
      <c r="E1481" s="144" t="s">
        <v>893</v>
      </c>
      <c r="F1481" s="4" t="s">
        <v>846</v>
      </c>
      <c r="G1481" s="4">
        <v>1700</v>
      </c>
      <c r="H1481" s="4" t="s">
        <v>74</v>
      </c>
    </row>
    <row r="1482" spans="2:8" ht="15">
      <c r="B1482" s="144">
        <v>21</v>
      </c>
      <c r="C1482" s="144" t="s">
        <v>1122</v>
      </c>
      <c r="D1482" s="144" t="s">
        <v>912</v>
      </c>
      <c r="E1482" s="144" t="s">
        <v>893</v>
      </c>
      <c r="F1482" s="4" t="s">
        <v>845</v>
      </c>
      <c r="G1482" s="4">
        <v>2550</v>
      </c>
      <c r="H1482" s="4" t="s">
        <v>74</v>
      </c>
    </row>
    <row r="1483" spans="2:8" ht="15">
      <c r="B1483" s="144">
        <v>22</v>
      </c>
      <c r="C1483" s="144" t="s">
        <v>1123</v>
      </c>
      <c r="D1483" s="144" t="s">
        <v>913</v>
      </c>
      <c r="E1483" s="144" t="s">
        <v>893</v>
      </c>
      <c r="F1483" s="4" t="s">
        <v>844</v>
      </c>
      <c r="G1483" s="4">
        <v>3400</v>
      </c>
      <c r="H1483" s="4" t="s">
        <v>74</v>
      </c>
    </row>
    <row r="1484" spans="2:8" ht="30">
      <c r="B1484" s="144">
        <v>23</v>
      </c>
      <c r="C1484" s="144" t="s">
        <v>1124</v>
      </c>
      <c r="D1484" s="144" t="s">
        <v>914</v>
      </c>
      <c r="E1484" s="144" t="s">
        <v>465</v>
      </c>
      <c r="F1484" s="4" t="s">
        <v>844</v>
      </c>
      <c r="G1484" s="4">
        <v>3400</v>
      </c>
      <c r="H1484" s="4" t="s">
        <v>74</v>
      </c>
    </row>
    <row r="1485" spans="2:8" ht="30">
      <c r="B1485" s="144">
        <v>24</v>
      </c>
      <c r="C1485" s="144" t="s">
        <v>1125</v>
      </c>
      <c r="D1485" s="144" t="s">
        <v>915</v>
      </c>
      <c r="E1485" s="144" t="s">
        <v>465</v>
      </c>
      <c r="F1485" s="4" t="s">
        <v>851</v>
      </c>
      <c r="G1485" s="4">
        <v>8500</v>
      </c>
      <c r="H1485" s="4" t="s">
        <v>74</v>
      </c>
    </row>
    <row r="1486" spans="2:8" ht="15">
      <c r="B1486" s="144">
        <v>25</v>
      </c>
      <c r="C1486" s="144" t="s">
        <v>1126</v>
      </c>
      <c r="D1486" s="144" t="s">
        <v>916</v>
      </c>
      <c r="E1486" s="144" t="s">
        <v>917</v>
      </c>
      <c r="F1486" s="4" t="s">
        <v>867</v>
      </c>
      <c r="G1486" s="4">
        <v>4500</v>
      </c>
      <c r="H1486" s="4" t="s">
        <v>74</v>
      </c>
    </row>
    <row r="1487" spans="2:8" ht="15">
      <c r="B1487" s="144">
        <v>26</v>
      </c>
      <c r="C1487" s="144" t="s">
        <v>1127</v>
      </c>
      <c r="D1487" s="144" t="s">
        <v>918</v>
      </c>
      <c r="E1487" s="144" t="s">
        <v>919</v>
      </c>
      <c r="F1487" s="4" t="s">
        <v>846</v>
      </c>
      <c r="G1487" s="4">
        <v>500</v>
      </c>
      <c r="H1487" s="4" t="s">
        <v>74</v>
      </c>
    </row>
    <row r="1488" spans="2:8" ht="30">
      <c r="B1488" s="144">
        <v>27</v>
      </c>
      <c r="C1488" s="144" t="s">
        <v>1128</v>
      </c>
      <c r="D1488" s="144" t="s">
        <v>920</v>
      </c>
      <c r="E1488" s="144" t="s">
        <v>919</v>
      </c>
      <c r="F1488" s="4" t="s">
        <v>878</v>
      </c>
      <c r="G1488" s="4">
        <v>6000</v>
      </c>
      <c r="H1488" s="4" t="s">
        <v>74</v>
      </c>
    </row>
    <row r="1489" spans="2:8" ht="15">
      <c r="B1489" s="144">
        <v>28</v>
      </c>
      <c r="C1489" s="144" t="s">
        <v>1129</v>
      </c>
      <c r="D1489" s="144" t="s">
        <v>921</v>
      </c>
      <c r="E1489" s="144" t="s">
        <v>922</v>
      </c>
      <c r="F1489" s="4" t="s">
        <v>857</v>
      </c>
      <c r="G1489" s="4">
        <v>15000</v>
      </c>
      <c r="H1489" s="4" t="s">
        <v>74</v>
      </c>
    </row>
    <row r="1490" spans="2:8" ht="30">
      <c r="B1490" s="144">
        <v>29</v>
      </c>
      <c r="C1490" s="144" t="s">
        <v>1130</v>
      </c>
      <c r="D1490" s="144" t="s">
        <v>923</v>
      </c>
      <c r="E1490" s="144" t="s">
        <v>922</v>
      </c>
      <c r="F1490" s="4" t="s">
        <v>845</v>
      </c>
      <c r="G1490" s="4">
        <v>1500</v>
      </c>
      <c r="H1490" s="4" t="s">
        <v>74</v>
      </c>
    </row>
    <row r="1491" spans="2:8" ht="30">
      <c r="B1491" s="144">
        <v>30</v>
      </c>
      <c r="C1491" s="144" t="s">
        <v>1131</v>
      </c>
      <c r="D1491" s="144" t="s">
        <v>924</v>
      </c>
      <c r="E1491" s="144" t="s">
        <v>922</v>
      </c>
      <c r="F1491" s="4" t="s">
        <v>844</v>
      </c>
      <c r="G1491" s="4">
        <v>2000</v>
      </c>
      <c r="H1491" s="4" t="s">
        <v>74</v>
      </c>
    </row>
    <row r="1492" spans="2:8" ht="30">
      <c r="B1492" s="144">
        <v>31</v>
      </c>
      <c r="C1492" s="144" t="s">
        <v>1132</v>
      </c>
      <c r="D1492" s="144" t="s">
        <v>925</v>
      </c>
      <c r="E1492" s="144" t="s">
        <v>922</v>
      </c>
      <c r="F1492" s="4" t="s">
        <v>844</v>
      </c>
      <c r="G1492" s="4">
        <v>2000</v>
      </c>
      <c r="H1492" s="4" t="s">
        <v>74</v>
      </c>
    </row>
    <row r="1493" spans="2:8" ht="15">
      <c r="B1493" s="144">
        <v>32</v>
      </c>
      <c r="C1493" s="144" t="s">
        <v>1133</v>
      </c>
      <c r="D1493" s="144" t="s">
        <v>926</v>
      </c>
      <c r="E1493" s="144" t="s">
        <v>917</v>
      </c>
      <c r="F1493" s="4" t="s">
        <v>855</v>
      </c>
      <c r="G1493" s="4">
        <v>2000</v>
      </c>
      <c r="H1493" s="4" t="s">
        <v>74</v>
      </c>
    </row>
    <row r="1494" spans="2:8" ht="30">
      <c r="B1494" s="144">
        <v>33</v>
      </c>
      <c r="C1494" s="144" t="s">
        <v>1134</v>
      </c>
      <c r="D1494" s="144" t="s">
        <v>927</v>
      </c>
      <c r="E1494" s="144" t="s">
        <v>928</v>
      </c>
      <c r="F1494" s="4" t="s">
        <v>860</v>
      </c>
      <c r="G1494" s="4">
        <v>300</v>
      </c>
      <c r="H1494" s="4" t="s">
        <v>74</v>
      </c>
    </row>
    <row r="1495" spans="2:8" ht="15">
      <c r="B1495" s="144">
        <v>34</v>
      </c>
      <c r="C1495" s="144" t="s">
        <v>1135</v>
      </c>
      <c r="D1495" s="144" t="s">
        <v>929</v>
      </c>
      <c r="E1495" s="144" t="s">
        <v>285</v>
      </c>
      <c r="F1495" s="4" t="s">
        <v>860</v>
      </c>
      <c r="G1495" s="4">
        <v>300</v>
      </c>
      <c r="H1495" s="4" t="s">
        <v>74</v>
      </c>
    </row>
    <row r="1496" spans="2:8" ht="30">
      <c r="B1496" s="144">
        <v>35</v>
      </c>
      <c r="C1496" s="144" t="s">
        <v>1136</v>
      </c>
      <c r="D1496" s="144" t="s">
        <v>930</v>
      </c>
      <c r="E1496" s="144" t="s">
        <v>492</v>
      </c>
      <c r="F1496" s="4" t="s">
        <v>860</v>
      </c>
      <c r="G1496" s="4">
        <v>300</v>
      </c>
      <c r="H1496" s="4" t="s">
        <v>74</v>
      </c>
    </row>
    <row r="1497" spans="2:8" ht="15">
      <c r="B1497" s="144">
        <v>36</v>
      </c>
      <c r="C1497" s="144" t="s">
        <v>1137</v>
      </c>
      <c r="D1497" s="144" t="s">
        <v>931</v>
      </c>
      <c r="E1497" s="144" t="s">
        <v>932</v>
      </c>
      <c r="F1497" s="4" t="s">
        <v>845</v>
      </c>
      <c r="G1497" s="4">
        <v>750</v>
      </c>
      <c r="H1497" s="4" t="s">
        <v>74</v>
      </c>
    </row>
    <row r="1498" spans="2:8" ht="15">
      <c r="B1498" s="144">
        <v>37</v>
      </c>
      <c r="C1498" s="144" t="s">
        <v>1138</v>
      </c>
      <c r="D1498" s="144" t="s">
        <v>933</v>
      </c>
      <c r="E1498" s="144" t="s">
        <v>303</v>
      </c>
      <c r="F1498" s="4" t="s">
        <v>851</v>
      </c>
      <c r="G1498" s="4">
        <v>500</v>
      </c>
      <c r="H1498" s="4" t="s">
        <v>74</v>
      </c>
    </row>
    <row r="1499" spans="2:8" ht="45">
      <c r="B1499" s="144">
        <v>38</v>
      </c>
      <c r="C1499" s="144" t="s">
        <v>1139</v>
      </c>
      <c r="D1499" s="144" t="s">
        <v>934</v>
      </c>
      <c r="E1499" s="144" t="s">
        <v>919</v>
      </c>
      <c r="F1499" s="4" t="s">
        <v>881</v>
      </c>
      <c r="G1499" s="4">
        <v>25000</v>
      </c>
      <c r="H1499" s="4" t="s">
        <v>74</v>
      </c>
    </row>
    <row r="1500" spans="2:8" ht="30">
      <c r="B1500" s="144">
        <v>39</v>
      </c>
      <c r="C1500" s="144" t="s">
        <v>1140</v>
      </c>
      <c r="D1500" s="144" t="s">
        <v>935</v>
      </c>
      <c r="E1500" s="144" t="s">
        <v>936</v>
      </c>
      <c r="F1500" s="4" t="s">
        <v>845</v>
      </c>
      <c r="G1500" s="4">
        <v>750</v>
      </c>
      <c r="H1500" s="4" t="s">
        <v>74</v>
      </c>
    </row>
    <row r="1501" spans="2:8" ht="45">
      <c r="B1501" s="144">
        <v>40</v>
      </c>
      <c r="C1501" s="144" t="s">
        <v>1141</v>
      </c>
      <c r="D1501" s="144" t="s">
        <v>937</v>
      </c>
      <c r="E1501" s="144" t="s">
        <v>938</v>
      </c>
      <c r="F1501" s="4" t="s">
        <v>845</v>
      </c>
      <c r="G1501" s="4">
        <v>750</v>
      </c>
      <c r="H1501" s="4" t="s">
        <v>74</v>
      </c>
    </row>
    <row r="1502" spans="2:8" ht="45">
      <c r="B1502" s="144">
        <v>41</v>
      </c>
      <c r="C1502" s="144" t="s">
        <v>1142</v>
      </c>
      <c r="D1502" s="144" t="s">
        <v>939</v>
      </c>
      <c r="E1502" s="144" t="s">
        <v>940</v>
      </c>
      <c r="F1502" s="4" t="s">
        <v>844</v>
      </c>
      <c r="G1502" s="4">
        <v>1200</v>
      </c>
      <c r="H1502" s="4" t="s">
        <v>74</v>
      </c>
    </row>
    <row r="1503" spans="2:8" ht="30">
      <c r="B1503" s="144">
        <v>42</v>
      </c>
      <c r="C1503" s="144" t="s">
        <v>1143</v>
      </c>
      <c r="D1503" s="144" t="s">
        <v>941</v>
      </c>
      <c r="E1503" s="144" t="s">
        <v>919</v>
      </c>
      <c r="F1503" s="4" t="s">
        <v>860</v>
      </c>
      <c r="G1503" s="4">
        <v>1500</v>
      </c>
      <c r="H1503" s="4" t="s">
        <v>74</v>
      </c>
    </row>
    <row r="1504" spans="2:8" ht="45">
      <c r="B1504" s="144">
        <v>43</v>
      </c>
      <c r="C1504" s="144" t="s">
        <v>1144</v>
      </c>
      <c r="D1504" s="144" t="s">
        <v>942</v>
      </c>
      <c r="E1504" s="144" t="s">
        <v>919</v>
      </c>
      <c r="F1504" s="4" t="s">
        <v>844</v>
      </c>
      <c r="G1504" s="4">
        <v>1000</v>
      </c>
      <c r="H1504" s="4" t="s">
        <v>74</v>
      </c>
    </row>
    <row r="1505" spans="2:8" ht="30">
      <c r="B1505" s="144">
        <v>44</v>
      </c>
      <c r="C1505" s="144" t="s">
        <v>1145</v>
      </c>
      <c r="D1505" s="144" t="s">
        <v>943</v>
      </c>
      <c r="E1505" s="144" t="s">
        <v>922</v>
      </c>
      <c r="F1505" s="4" t="s">
        <v>844</v>
      </c>
      <c r="G1505" s="4">
        <v>2000</v>
      </c>
      <c r="H1505" s="4" t="s">
        <v>74</v>
      </c>
    </row>
    <row r="1506" spans="2:8" ht="30">
      <c r="B1506" s="144">
        <v>45</v>
      </c>
      <c r="C1506" s="144" t="s">
        <v>1146</v>
      </c>
      <c r="D1506" s="144" t="s">
        <v>944</v>
      </c>
      <c r="E1506" s="144" t="s">
        <v>922</v>
      </c>
      <c r="F1506" s="4" t="s">
        <v>844</v>
      </c>
      <c r="G1506" s="4">
        <v>2000</v>
      </c>
      <c r="H1506" s="4" t="s">
        <v>74</v>
      </c>
    </row>
    <row r="1507" spans="2:8" ht="45">
      <c r="B1507" s="144">
        <v>46</v>
      </c>
      <c r="C1507" s="144" t="s">
        <v>1147</v>
      </c>
      <c r="D1507" s="144" t="s">
        <v>945</v>
      </c>
      <c r="E1507" s="144" t="s">
        <v>919</v>
      </c>
      <c r="F1507" s="4" t="s">
        <v>856</v>
      </c>
      <c r="G1507" s="4">
        <v>5000</v>
      </c>
      <c r="H1507" s="4" t="s">
        <v>74</v>
      </c>
    </row>
    <row r="1508" spans="2:8" ht="45">
      <c r="B1508" s="144">
        <v>47</v>
      </c>
      <c r="C1508" s="144" t="s">
        <v>1148</v>
      </c>
      <c r="D1508" s="144" t="s">
        <v>946</v>
      </c>
      <c r="E1508" s="144" t="s">
        <v>936</v>
      </c>
      <c r="F1508" s="4" t="s">
        <v>857</v>
      </c>
      <c r="G1508" s="4">
        <v>7500</v>
      </c>
      <c r="H1508" s="4" t="s">
        <v>74</v>
      </c>
    </row>
    <row r="1509" spans="2:8" ht="45">
      <c r="B1509" s="144">
        <v>48</v>
      </c>
      <c r="C1509" s="144" t="s">
        <v>1149</v>
      </c>
      <c r="D1509" s="144" t="s">
        <v>947</v>
      </c>
      <c r="E1509" s="144" t="s">
        <v>936</v>
      </c>
      <c r="F1509" s="4" t="s">
        <v>857</v>
      </c>
      <c r="G1509" s="4">
        <v>7500</v>
      </c>
      <c r="H1509" s="4" t="s">
        <v>74</v>
      </c>
    </row>
    <row r="1510" spans="2:8" ht="45">
      <c r="B1510" s="144">
        <v>49</v>
      </c>
      <c r="C1510" s="144" t="s">
        <v>1150</v>
      </c>
      <c r="D1510" s="144" t="s">
        <v>948</v>
      </c>
      <c r="E1510" s="144" t="s">
        <v>936</v>
      </c>
      <c r="F1510" s="4" t="s">
        <v>855</v>
      </c>
      <c r="G1510" s="4">
        <v>10000</v>
      </c>
      <c r="H1510" s="4" t="s">
        <v>74</v>
      </c>
    </row>
    <row r="1511" spans="2:8" ht="15">
      <c r="B1511" s="144">
        <v>50</v>
      </c>
      <c r="C1511" s="144" t="s">
        <v>1151</v>
      </c>
      <c r="D1511" s="144" t="s">
        <v>949</v>
      </c>
      <c r="E1511" s="144" t="s">
        <v>936</v>
      </c>
      <c r="F1511" s="4" t="s">
        <v>852</v>
      </c>
      <c r="G1511" s="4">
        <v>15000</v>
      </c>
      <c r="H1511" s="4" t="s">
        <v>74</v>
      </c>
    </row>
    <row r="1512" spans="2:8" ht="30">
      <c r="B1512" s="144">
        <v>51</v>
      </c>
      <c r="C1512" s="144" t="s">
        <v>1152</v>
      </c>
      <c r="D1512" s="144" t="s">
        <v>950</v>
      </c>
      <c r="E1512" s="144" t="s">
        <v>917</v>
      </c>
      <c r="F1512" s="4" t="s">
        <v>875</v>
      </c>
      <c r="G1512" s="4">
        <v>4000</v>
      </c>
      <c r="H1512" s="4" t="s">
        <v>74</v>
      </c>
    </row>
    <row r="1513" spans="2:8" ht="15">
      <c r="B1513" s="144">
        <v>52</v>
      </c>
      <c r="C1513" s="144" t="s">
        <v>1153</v>
      </c>
      <c r="D1513" s="144" t="s">
        <v>951</v>
      </c>
      <c r="E1513" s="144" t="s">
        <v>936</v>
      </c>
      <c r="F1513" s="4" t="s">
        <v>855</v>
      </c>
      <c r="G1513" s="4">
        <v>10000</v>
      </c>
      <c r="H1513" s="4" t="s">
        <v>74</v>
      </c>
    </row>
    <row r="1514" spans="2:8" ht="15">
      <c r="B1514" s="144">
        <v>53</v>
      </c>
      <c r="C1514" s="144" t="s">
        <v>1154</v>
      </c>
      <c r="D1514" s="144" t="s">
        <v>952</v>
      </c>
      <c r="E1514" s="144" t="s">
        <v>936</v>
      </c>
      <c r="F1514" s="4" t="s">
        <v>850</v>
      </c>
      <c r="G1514" s="4">
        <v>250</v>
      </c>
      <c r="H1514" s="4" t="s">
        <v>74</v>
      </c>
    </row>
    <row r="1515" spans="2:8" ht="15">
      <c r="B1515" s="144">
        <v>54</v>
      </c>
      <c r="C1515" s="144" t="s">
        <v>1155</v>
      </c>
      <c r="D1515" s="144" t="s">
        <v>953</v>
      </c>
      <c r="E1515" s="144" t="s">
        <v>332</v>
      </c>
      <c r="F1515" s="4" t="s">
        <v>846</v>
      </c>
      <c r="G1515" s="4">
        <v>200</v>
      </c>
      <c r="H1515" s="4" t="s">
        <v>74</v>
      </c>
    </row>
    <row r="1516" spans="2:8" ht="15">
      <c r="B1516" s="144">
        <v>55</v>
      </c>
      <c r="C1516" s="144" t="s">
        <v>1156</v>
      </c>
      <c r="D1516" s="144" t="s">
        <v>954</v>
      </c>
      <c r="E1516" s="144" t="s">
        <v>332</v>
      </c>
      <c r="F1516" s="4" t="s">
        <v>844</v>
      </c>
      <c r="G1516" s="4">
        <v>400</v>
      </c>
      <c r="H1516" s="4" t="s">
        <v>74</v>
      </c>
    </row>
    <row r="1517" spans="2:8" ht="15">
      <c r="B1517" s="144">
        <v>56</v>
      </c>
      <c r="C1517" s="144" t="s">
        <v>1157</v>
      </c>
      <c r="D1517" s="144" t="s">
        <v>955</v>
      </c>
      <c r="E1517" s="144" t="s">
        <v>956</v>
      </c>
      <c r="F1517" s="4" t="s">
        <v>855</v>
      </c>
      <c r="G1517" s="4">
        <v>8000</v>
      </c>
      <c r="H1517" s="4" t="s">
        <v>74</v>
      </c>
    </row>
    <row r="1518" spans="2:8" ht="30">
      <c r="B1518" s="144">
        <v>57</v>
      </c>
      <c r="C1518" s="144" t="s">
        <v>1158</v>
      </c>
      <c r="D1518" s="144" t="s">
        <v>957</v>
      </c>
      <c r="E1518" s="144" t="s">
        <v>958</v>
      </c>
      <c r="F1518" s="4" t="s">
        <v>852</v>
      </c>
      <c r="G1518" s="4">
        <v>3000</v>
      </c>
      <c r="H1518" s="4" t="s">
        <v>74</v>
      </c>
    </row>
    <row r="1519" spans="2:8" ht="15">
      <c r="B1519" s="144">
        <v>58</v>
      </c>
      <c r="C1519" s="144" t="s">
        <v>1159</v>
      </c>
      <c r="D1519" s="144" t="s">
        <v>959</v>
      </c>
      <c r="E1519" s="144" t="s">
        <v>958</v>
      </c>
      <c r="F1519" s="4" t="s">
        <v>960</v>
      </c>
      <c r="G1519" s="4">
        <v>750</v>
      </c>
      <c r="H1519" s="4" t="s">
        <v>74</v>
      </c>
    </row>
    <row r="1520" spans="2:8" ht="15">
      <c r="B1520" s="144">
        <v>59</v>
      </c>
      <c r="C1520" s="144" t="s">
        <v>1160</v>
      </c>
      <c r="D1520" s="144" t="s">
        <v>961</v>
      </c>
      <c r="E1520" s="144" t="s">
        <v>962</v>
      </c>
      <c r="F1520" s="4" t="s">
        <v>851</v>
      </c>
      <c r="G1520" s="4">
        <v>2500</v>
      </c>
      <c r="H1520" s="4" t="s">
        <v>74</v>
      </c>
    </row>
    <row r="1521" spans="2:8" ht="15">
      <c r="B1521" s="144">
        <v>60</v>
      </c>
      <c r="C1521" s="144" t="s">
        <v>1161</v>
      </c>
      <c r="D1521" s="144" t="s">
        <v>963</v>
      </c>
      <c r="E1521" s="144" t="s">
        <v>962</v>
      </c>
      <c r="F1521" s="4" t="s">
        <v>856</v>
      </c>
      <c r="G1521" s="4">
        <v>5000</v>
      </c>
      <c r="H1521" s="4" t="s">
        <v>74</v>
      </c>
    </row>
    <row r="1522" spans="2:8" ht="15">
      <c r="B1522" s="144">
        <v>61</v>
      </c>
      <c r="C1522" s="144" t="s">
        <v>1162</v>
      </c>
      <c r="D1522" s="144" t="s">
        <v>964</v>
      </c>
      <c r="E1522" s="144" t="s">
        <v>919</v>
      </c>
      <c r="F1522" s="4" t="s">
        <v>848</v>
      </c>
      <c r="G1522" s="4">
        <v>1250</v>
      </c>
      <c r="H1522" s="4" t="s">
        <v>74</v>
      </c>
    </row>
    <row r="1523" spans="2:8" ht="15">
      <c r="B1523" s="144">
        <v>62</v>
      </c>
      <c r="C1523" s="144" t="s">
        <v>1163</v>
      </c>
      <c r="D1523" s="144" t="s">
        <v>965</v>
      </c>
      <c r="E1523" s="144" t="s">
        <v>958</v>
      </c>
      <c r="F1523" s="4" t="s">
        <v>867</v>
      </c>
      <c r="G1523" s="4">
        <v>4500</v>
      </c>
      <c r="H1523" s="4" t="s">
        <v>74</v>
      </c>
    </row>
    <row r="1524" spans="2:8" ht="15">
      <c r="B1524" s="144">
        <v>63</v>
      </c>
      <c r="C1524" s="144" t="s">
        <v>1164</v>
      </c>
      <c r="D1524" s="144" t="s">
        <v>966</v>
      </c>
      <c r="E1524" s="144" t="s">
        <v>332</v>
      </c>
      <c r="F1524" s="4" t="s">
        <v>872</v>
      </c>
      <c r="G1524" s="4">
        <v>16000</v>
      </c>
      <c r="H1524" s="4" t="s">
        <v>74</v>
      </c>
    </row>
    <row r="1525" spans="2:8" ht="30">
      <c r="B1525" s="144">
        <v>64</v>
      </c>
      <c r="C1525" s="144" t="s">
        <v>1165</v>
      </c>
      <c r="D1525" s="144" t="s">
        <v>967</v>
      </c>
      <c r="E1525" s="144" t="s">
        <v>332</v>
      </c>
      <c r="F1525" s="4" t="s">
        <v>872</v>
      </c>
      <c r="G1525" s="4">
        <v>16000</v>
      </c>
      <c r="H1525" s="4" t="s">
        <v>74</v>
      </c>
    </row>
    <row r="1526" spans="2:8" ht="15">
      <c r="B1526" s="144">
        <v>65</v>
      </c>
      <c r="C1526" s="144" t="s">
        <v>1166</v>
      </c>
      <c r="D1526" s="144" t="s">
        <v>968</v>
      </c>
      <c r="E1526" s="144" t="s">
        <v>332</v>
      </c>
      <c r="F1526" s="4" t="s">
        <v>872</v>
      </c>
      <c r="G1526" s="4">
        <v>16000</v>
      </c>
      <c r="H1526" s="4" t="s">
        <v>74</v>
      </c>
    </row>
    <row r="1527" spans="2:8" ht="30">
      <c r="B1527" s="144">
        <v>66</v>
      </c>
      <c r="C1527" s="144" t="s">
        <v>1167</v>
      </c>
      <c r="D1527" s="144" t="s">
        <v>969</v>
      </c>
      <c r="E1527" s="144" t="s">
        <v>958</v>
      </c>
      <c r="F1527" s="4" t="s">
        <v>848</v>
      </c>
      <c r="G1527" s="4">
        <v>250</v>
      </c>
      <c r="H1527" s="4" t="s">
        <v>74</v>
      </c>
    </row>
    <row r="1528" spans="2:8" ht="30">
      <c r="B1528" s="144">
        <v>67</v>
      </c>
      <c r="C1528" s="144" t="s">
        <v>1168</v>
      </c>
      <c r="D1528" s="144" t="s">
        <v>970</v>
      </c>
      <c r="E1528" s="144" t="s">
        <v>919</v>
      </c>
      <c r="F1528" s="4" t="s">
        <v>960</v>
      </c>
      <c r="G1528" s="4">
        <v>3750</v>
      </c>
      <c r="H1528" s="4" t="s">
        <v>74</v>
      </c>
    </row>
    <row r="1529" spans="2:8" ht="45">
      <c r="B1529" s="144">
        <v>68</v>
      </c>
      <c r="C1529" s="144" t="s">
        <v>1169</v>
      </c>
      <c r="D1529" s="144" t="s">
        <v>971</v>
      </c>
      <c r="E1529" s="144" t="s">
        <v>972</v>
      </c>
      <c r="F1529" s="4" t="s">
        <v>960</v>
      </c>
      <c r="G1529" s="4">
        <v>3750</v>
      </c>
      <c r="H1529" s="4" t="s">
        <v>74</v>
      </c>
    </row>
    <row r="1530" spans="2:8" ht="45">
      <c r="B1530" s="144">
        <v>69</v>
      </c>
      <c r="C1530" s="144" t="s">
        <v>1170</v>
      </c>
      <c r="D1530" s="144" t="s">
        <v>973</v>
      </c>
      <c r="E1530" s="144" t="s">
        <v>972</v>
      </c>
      <c r="F1530" s="4" t="s">
        <v>960</v>
      </c>
      <c r="G1530" s="4">
        <v>3750</v>
      </c>
      <c r="H1530" s="4" t="s">
        <v>74</v>
      </c>
    </row>
    <row r="1531" spans="2:8" ht="45">
      <c r="B1531" s="144">
        <v>70</v>
      </c>
      <c r="C1531" s="144" t="s">
        <v>1171</v>
      </c>
      <c r="D1531" s="144" t="s">
        <v>974</v>
      </c>
      <c r="E1531" s="144" t="s">
        <v>972</v>
      </c>
      <c r="F1531" s="4" t="s">
        <v>960</v>
      </c>
      <c r="G1531" s="4">
        <v>3750</v>
      </c>
      <c r="H1531" s="4" t="s">
        <v>74</v>
      </c>
    </row>
    <row r="1532" spans="2:8" ht="45">
      <c r="B1532" s="144">
        <v>71</v>
      </c>
      <c r="C1532" s="144" t="s">
        <v>1172</v>
      </c>
      <c r="D1532" s="144" t="s">
        <v>975</v>
      </c>
      <c r="E1532" s="144" t="s">
        <v>972</v>
      </c>
      <c r="F1532" s="4" t="s">
        <v>960</v>
      </c>
      <c r="G1532" s="4">
        <v>3750</v>
      </c>
      <c r="H1532" s="4" t="s">
        <v>74</v>
      </c>
    </row>
    <row r="1533" spans="2:8" ht="30">
      <c r="B1533" s="144">
        <v>72</v>
      </c>
      <c r="C1533" s="144" t="s">
        <v>1173</v>
      </c>
      <c r="D1533" s="144" t="s">
        <v>976</v>
      </c>
      <c r="E1533" s="144" t="s">
        <v>972</v>
      </c>
      <c r="F1533" s="4" t="s">
        <v>977</v>
      </c>
      <c r="G1533" s="4">
        <v>3500</v>
      </c>
      <c r="H1533" s="4" t="s">
        <v>74</v>
      </c>
    </row>
    <row r="1534" spans="2:8" ht="30">
      <c r="B1534" s="144">
        <v>73</v>
      </c>
      <c r="C1534" s="144" t="s">
        <v>1174</v>
      </c>
      <c r="D1534" s="144" t="s">
        <v>978</v>
      </c>
      <c r="E1534" s="144" t="s">
        <v>972</v>
      </c>
      <c r="F1534" s="4" t="s">
        <v>848</v>
      </c>
      <c r="G1534" s="4">
        <v>1250</v>
      </c>
      <c r="H1534" s="4" t="s">
        <v>74</v>
      </c>
    </row>
    <row r="1535" spans="2:8" ht="15">
      <c r="B1535" s="144">
        <v>74</v>
      </c>
      <c r="C1535" s="144" t="s">
        <v>1175</v>
      </c>
      <c r="D1535" s="144" t="s">
        <v>979</v>
      </c>
      <c r="E1535" s="144" t="s">
        <v>972</v>
      </c>
      <c r="F1535" s="4" t="s">
        <v>844</v>
      </c>
      <c r="G1535" s="4">
        <v>1000</v>
      </c>
      <c r="H1535" s="4" t="s">
        <v>74</v>
      </c>
    </row>
    <row r="1536" spans="2:8" ht="30">
      <c r="B1536" s="144">
        <v>75</v>
      </c>
      <c r="C1536" s="144" t="s">
        <v>1176</v>
      </c>
      <c r="D1536" s="144" t="s">
        <v>980</v>
      </c>
      <c r="E1536" s="144" t="s">
        <v>972</v>
      </c>
      <c r="F1536" s="4" t="s">
        <v>847</v>
      </c>
      <c r="G1536" s="4">
        <v>2000</v>
      </c>
      <c r="H1536" s="4" t="s">
        <v>74</v>
      </c>
    </row>
    <row r="1537" spans="2:8" ht="45">
      <c r="B1537" s="144">
        <v>76</v>
      </c>
      <c r="C1537" s="144" t="s">
        <v>1177</v>
      </c>
      <c r="D1537" s="144" t="s">
        <v>981</v>
      </c>
      <c r="E1537" s="144" t="s">
        <v>972</v>
      </c>
      <c r="F1537" s="4" t="s">
        <v>847</v>
      </c>
      <c r="G1537" s="4">
        <v>2000</v>
      </c>
      <c r="H1537" s="4" t="s">
        <v>74</v>
      </c>
    </row>
    <row r="1538" spans="2:8" ht="30">
      <c r="B1538" s="144">
        <v>77</v>
      </c>
      <c r="C1538" s="144" t="s">
        <v>1178</v>
      </c>
      <c r="D1538" s="144" t="s">
        <v>982</v>
      </c>
      <c r="E1538" s="144" t="s">
        <v>972</v>
      </c>
      <c r="F1538" s="4" t="s">
        <v>847</v>
      </c>
      <c r="G1538" s="4">
        <v>2000</v>
      </c>
      <c r="H1538" s="4" t="s">
        <v>74</v>
      </c>
    </row>
    <row r="1539" spans="2:8" ht="30">
      <c r="B1539" s="144">
        <v>78</v>
      </c>
      <c r="C1539" s="144" t="s">
        <v>1179</v>
      </c>
      <c r="D1539" s="144" t="s">
        <v>983</v>
      </c>
      <c r="E1539" s="144" t="s">
        <v>972</v>
      </c>
      <c r="F1539" s="4" t="s">
        <v>847</v>
      </c>
      <c r="G1539" s="4">
        <v>2000</v>
      </c>
      <c r="H1539" s="4" t="s">
        <v>74</v>
      </c>
    </row>
    <row r="1540" spans="2:8" ht="30">
      <c r="B1540" s="144">
        <v>79</v>
      </c>
      <c r="C1540" s="144" t="s">
        <v>1180</v>
      </c>
      <c r="D1540" s="144" t="s">
        <v>984</v>
      </c>
      <c r="E1540" s="144" t="s">
        <v>972</v>
      </c>
      <c r="F1540" s="4" t="s">
        <v>860</v>
      </c>
      <c r="G1540" s="4">
        <v>1500</v>
      </c>
      <c r="H1540" s="4" t="s">
        <v>74</v>
      </c>
    </row>
    <row r="1541" spans="2:8" ht="30">
      <c r="B1541" s="144">
        <v>80</v>
      </c>
      <c r="C1541" s="144" t="s">
        <v>1181</v>
      </c>
      <c r="D1541" s="144" t="s">
        <v>985</v>
      </c>
      <c r="E1541" s="144" t="s">
        <v>972</v>
      </c>
      <c r="F1541" s="4" t="s">
        <v>860</v>
      </c>
      <c r="G1541" s="4">
        <v>1500</v>
      </c>
      <c r="H1541" s="4" t="s">
        <v>74</v>
      </c>
    </row>
    <row r="1542" spans="2:8" ht="30">
      <c r="B1542" s="144">
        <v>81</v>
      </c>
      <c r="C1542" s="144" t="s">
        <v>1182</v>
      </c>
      <c r="D1542" s="144" t="s">
        <v>986</v>
      </c>
      <c r="E1542" s="144" t="s">
        <v>972</v>
      </c>
      <c r="F1542" s="4" t="s">
        <v>987</v>
      </c>
      <c r="G1542" s="4">
        <v>2250</v>
      </c>
      <c r="H1542" s="4" t="s">
        <v>74</v>
      </c>
    </row>
    <row r="1543" spans="2:8" ht="45">
      <c r="B1543" s="144">
        <v>82</v>
      </c>
      <c r="C1543" s="144" t="s">
        <v>1183</v>
      </c>
      <c r="D1543" s="144" t="s">
        <v>988</v>
      </c>
      <c r="E1543" s="144" t="s">
        <v>972</v>
      </c>
      <c r="F1543" s="4" t="s">
        <v>844</v>
      </c>
      <c r="G1543" s="4">
        <v>2000</v>
      </c>
      <c r="H1543" s="4" t="s">
        <v>74</v>
      </c>
    </row>
    <row r="1544" spans="2:8" ht="45">
      <c r="B1544" s="144">
        <v>83</v>
      </c>
      <c r="C1544" s="144" t="s">
        <v>1184</v>
      </c>
      <c r="D1544" s="144" t="s">
        <v>989</v>
      </c>
      <c r="E1544" s="144" t="s">
        <v>972</v>
      </c>
      <c r="F1544" s="4" t="s">
        <v>856</v>
      </c>
      <c r="G1544" s="4">
        <v>5000</v>
      </c>
      <c r="H1544" s="4" t="s">
        <v>74</v>
      </c>
    </row>
    <row r="1545" spans="2:8" ht="75">
      <c r="B1545" s="144">
        <v>84</v>
      </c>
      <c r="C1545" s="144" t="s">
        <v>1185</v>
      </c>
      <c r="D1545" s="144" t="s">
        <v>990</v>
      </c>
      <c r="E1545" s="147" t="s">
        <v>972</v>
      </c>
      <c r="F1545" s="4" t="s">
        <v>856</v>
      </c>
      <c r="G1545" s="4">
        <v>5000</v>
      </c>
      <c r="H1545" s="4" t="s">
        <v>74</v>
      </c>
    </row>
    <row r="1546" spans="2:8" ht="30">
      <c r="B1546" s="144">
        <v>85</v>
      </c>
      <c r="C1546" s="144" t="s">
        <v>1186</v>
      </c>
      <c r="D1546" s="144" t="s">
        <v>991</v>
      </c>
      <c r="E1546" s="144" t="s">
        <v>972</v>
      </c>
      <c r="F1546" s="4" t="s">
        <v>847</v>
      </c>
      <c r="G1546" s="4">
        <v>2000</v>
      </c>
      <c r="H1546" s="4" t="s">
        <v>74</v>
      </c>
    </row>
    <row r="1547" spans="2:8" ht="30">
      <c r="B1547" s="144">
        <v>86</v>
      </c>
      <c r="C1547" s="144" t="s">
        <v>1187</v>
      </c>
      <c r="D1547" s="144" t="s">
        <v>992</v>
      </c>
      <c r="E1547" s="144" t="s">
        <v>972</v>
      </c>
      <c r="F1547" s="4" t="s">
        <v>844</v>
      </c>
      <c r="G1547" s="4">
        <v>1000</v>
      </c>
      <c r="H1547" s="4" t="s">
        <v>74</v>
      </c>
    </row>
    <row r="1548" spans="2:8" ht="30">
      <c r="B1548" s="144">
        <v>87</v>
      </c>
      <c r="C1548" s="144" t="s">
        <v>1188</v>
      </c>
      <c r="D1548" s="144" t="s">
        <v>993</v>
      </c>
      <c r="E1548" s="144" t="s">
        <v>994</v>
      </c>
      <c r="F1548" s="4" t="s">
        <v>847</v>
      </c>
      <c r="G1548" s="4">
        <v>2000</v>
      </c>
      <c r="H1548" s="4" t="s">
        <v>74</v>
      </c>
    </row>
    <row r="1549" spans="2:8" ht="30">
      <c r="B1549" s="144">
        <v>88</v>
      </c>
      <c r="C1549" s="144" t="s">
        <v>1189</v>
      </c>
      <c r="D1549" s="144" t="s">
        <v>995</v>
      </c>
      <c r="E1549" s="144" t="s">
        <v>972</v>
      </c>
      <c r="F1549" s="4" t="s">
        <v>847</v>
      </c>
      <c r="G1549" s="4">
        <v>2000</v>
      </c>
      <c r="H1549" s="4" t="s">
        <v>74</v>
      </c>
    </row>
    <row r="1550" spans="2:8" ht="45">
      <c r="B1550" s="144">
        <v>89</v>
      </c>
      <c r="C1550" s="144" t="s">
        <v>1190</v>
      </c>
      <c r="D1550" s="144" t="s">
        <v>996</v>
      </c>
      <c r="E1550" s="144" t="s">
        <v>936</v>
      </c>
      <c r="F1550" s="4" t="s">
        <v>847</v>
      </c>
      <c r="G1550" s="4">
        <v>2000</v>
      </c>
      <c r="H1550" s="4" t="s">
        <v>74</v>
      </c>
    </row>
    <row r="1551" spans="2:8" ht="30">
      <c r="B1551" s="144">
        <v>90</v>
      </c>
      <c r="C1551" s="144" t="s">
        <v>1191</v>
      </c>
      <c r="D1551" s="144" t="s">
        <v>997</v>
      </c>
      <c r="E1551" s="144" t="s">
        <v>928</v>
      </c>
      <c r="F1551" s="4" t="s">
        <v>998</v>
      </c>
      <c r="G1551" s="4">
        <v>7000</v>
      </c>
      <c r="H1551" s="4" t="s">
        <v>74</v>
      </c>
    </row>
    <row r="1552" spans="2:8" ht="30">
      <c r="B1552" s="144">
        <v>91</v>
      </c>
      <c r="C1552" s="144" t="s">
        <v>1192</v>
      </c>
      <c r="D1552" s="144" t="s">
        <v>999</v>
      </c>
      <c r="E1552" s="144" t="s">
        <v>936</v>
      </c>
      <c r="F1552" s="4" t="s">
        <v>847</v>
      </c>
      <c r="G1552" s="4">
        <v>2000</v>
      </c>
      <c r="H1552" s="4" t="s">
        <v>74</v>
      </c>
    </row>
    <row r="1553" spans="2:8" ht="30">
      <c r="B1553" s="144">
        <v>92</v>
      </c>
      <c r="C1553" s="144" t="s">
        <v>1193</v>
      </c>
      <c r="D1553" s="144" t="s">
        <v>1000</v>
      </c>
      <c r="E1553" s="144" t="s">
        <v>936</v>
      </c>
      <c r="F1553" s="4" t="s">
        <v>847</v>
      </c>
      <c r="G1553" s="4">
        <v>2000</v>
      </c>
      <c r="H1553" s="4" t="s">
        <v>74</v>
      </c>
    </row>
    <row r="1554" spans="2:8" ht="30">
      <c r="B1554" s="144">
        <v>93</v>
      </c>
      <c r="C1554" s="144" t="s">
        <v>1194</v>
      </c>
      <c r="D1554" s="144" t="s">
        <v>1001</v>
      </c>
      <c r="E1554" s="144" t="s">
        <v>936</v>
      </c>
      <c r="F1554" s="4" t="s">
        <v>852</v>
      </c>
      <c r="G1554" s="4">
        <v>15000</v>
      </c>
      <c r="H1554" s="4" t="s">
        <v>74</v>
      </c>
    </row>
    <row r="1555" spans="2:8" ht="45">
      <c r="B1555" s="144">
        <v>94</v>
      </c>
      <c r="C1555" s="144" t="s">
        <v>1195</v>
      </c>
      <c r="D1555" s="144" t="s">
        <v>1002</v>
      </c>
      <c r="E1555" s="144" t="s">
        <v>936</v>
      </c>
      <c r="F1555" s="4" t="s">
        <v>977</v>
      </c>
      <c r="G1555" s="4">
        <v>3500</v>
      </c>
      <c r="H1555" s="4" t="s">
        <v>74</v>
      </c>
    </row>
    <row r="1556" spans="2:8" ht="30">
      <c r="B1556" s="144">
        <v>95</v>
      </c>
      <c r="C1556" s="144" t="s">
        <v>1196</v>
      </c>
      <c r="D1556" s="144" t="s">
        <v>1003</v>
      </c>
      <c r="E1556" s="144" t="s">
        <v>1004</v>
      </c>
      <c r="F1556" s="4" t="s">
        <v>874</v>
      </c>
      <c r="G1556" s="4">
        <v>5000</v>
      </c>
      <c r="H1556" s="4" t="s">
        <v>74</v>
      </c>
    </row>
    <row r="1557" spans="2:8" ht="15">
      <c r="B1557" s="144">
        <v>96</v>
      </c>
      <c r="C1557" s="144" t="s">
        <v>1197</v>
      </c>
      <c r="D1557" s="144" t="s">
        <v>1005</v>
      </c>
      <c r="E1557" s="144" t="s">
        <v>936</v>
      </c>
      <c r="F1557" s="4" t="s">
        <v>848</v>
      </c>
      <c r="G1557" s="4">
        <v>1250</v>
      </c>
      <c r="H1557" s="4" t="s">
        <v>74</v>
      </c>
    </row>
    <row r="1558" spans="2:8" ht="30">
      <c r="B1558" s="144">
        <v>97</v>
      </c>
      <c r="C1558" s="144" t="s">
        <v>1198</v>
      </c>
      <c r="D1558" s="144" t="s">
        <v>1006</v>
      </c>
      <c r="E1558" s="144" t="s">
        <v>936</v>
      </c>
      <c r="F1558" s="4" t="s">
        <v>847</v>
      </c>
      <c r="G1558" s="4">
        <v>2000</v>
      </c>
      <c r="H1558" s="4" t="s">
        <v>74</v>
      </c>
    </row>
    <row r="1559" spans="2:8" ht="30">
      <c r="B1559" s="144">
        <v>98</v>
      </c>
      <c r="C1559" s="144" t="s">
        <v>1199</v>
      </c>
      <c r="D1559" s="144" t="s">
        <v>1007</v>
      </c>
      <c r="E1559" s="144" t="s">
        <v>1004</v>
      </c>
      <c r="F1559" s="4" t="s">
        <v>874</v>
      </c>
      <c r="G1559" s="4">
        <v>5000</v>
      </c>
      <c r="H1559" s="4" t="s">
        <v>74</v>
      </c>
    </row>
    <row r="1560" spans="2:8" ht="30">
      <c r="B1560" s="144">
        <v>99</v>
      </c>
      <c r="C1560" s="144" t="s">
        <v>1200</v>
      </c>
      <c r="D1560" s="144" t="s">
        <v>1008</v>
      </c>
      <c r="E1560" s="144" t="s">
        <v>1004</v>
      </c>
      <c r="F1560" s="4" t="s">
        <v>977</v>
      </c>
      <c r="G1560" s="4">
        <v>1400</v>
      </c>
      <c r="H1560" s="4" t="s">
        <v>74</v>
      </c>
    </row>
    <row r="1561" spans="2:8" ht="15">
      <c r="B1561" s="144">
        <v>100</v>
      </c>
      <c r="C1561" s="144" t="s">
        <v>1201</v>
      </c>
      <c r="D1561" s="144" t="s">
        <v>1009</v>
      </c>
      <c r="E1561" s="144" t="s">
        <v>1004</v>
      </c>
      <c r="F1561" s="4" t="s">
        <v>851</v>
      </c>
      <c r="G1561" s="4">
        <v>1000</v>
      </c>
      <c r="H1561" s="4" t="s">
        <v>74</v>
      </c>
    </row>
    <row r="1562" spans="2:8" ht="30">
      <c r="B1562" s="144">
        <v>101</v>
      </c>
      <c r="C1562" s="144" t="s">
        <v>1202</v>
      </c>
      <c r="D1562" s="144" t="s">
        <v>1010</v>
      </c>
      <c r="E1562" s="144" t="s">
        <v>1011</v>
      </c>
      <c r="F1562" s="4" t="s">
        <v>852</v>
      </c>
      <c r="G1562" s="4">
        <v>9000</v>
      </c>
      <c r="H1562" s="4" t="s">
        <v>74</v>
      </c>
    </row>
    <row r="1563" spans="2:8" ht="30">
      <c r="B1563" s="144">
        <v>102</v>
      </c>
      <c r="C1563" s="144" t="s">
        <v>1203</v>
      </c>
      <c r="D1563" s="144" t="s">
        <v>1012</v>
      </c>
      <c r="E1563" s="144" t="s">
        <v>1011</v>
      </c>
      <c r="F1563" s="4" t="s">
        <v>852</v>
      </c>
      <c r="G1563" s="4">
        <v>9000</v>
      </c>
      <c r="H1563" s="4" t="s">
        <v>74</v>
      </c>
    </row>
    <row r="1564" spans="2:8" ht="15">
      <c r="B1564" s="144">
        <v>103</v>
      </c>
      <c r="C1564" s="144" t="s">
        <v>1204</v>
      </c>
      <c r="D1564" s="144" t="s">
        <v>1013</v>
      </c>
      <c r="E1564" s="144" t="s">
        <v>1011</v>
      </c>
      <c r="F1564" s="4" t="s">
        <v>852</v>
      </c>
      <c r="G1564" s="4">
        <v>9000</v>
      </c>
      <c r="H1564" s="4" t="s">
        <v>74</v>
      </c>
    </row>
    <row r="1565" spans="2:8" ht="15">
      <c r="B1565" s="144">
        <v>104</v>
      </c>
      <c r="C1565" s="144" t="s">
        <v>1205</v>
      </c>
      <c r="D1565" s="144" t="s">
        <v>1014</v>
      </c>
      <c r="E1565" s="144" t="s">
        <v>1004</v>
      </c>
      <c r="F1565" s="4" t="s">
        <v>857</v>
      </c>
      <c r="G1565" s="4">
        <v>3000</v>
      </c>
      <c r="H1565" s="4" t="s">
        <v>74</v>
      </c>
    </row>
    <row r="1566" spans="2:8" ht="30">
      <c r="B1566" s="144">
        <v>105</v>
      </c>
      <c r="C1566" s="144" t="s">
        <v>1206</v>
      </c>
      <c r="D1566" s="144" t="s">
        <v>1015</v>
      </c>
      <c r="E1566" s="144" t="s">
        <v>1004</v>
      </c>
      <c r="F1566" s="4" t="s">
        <v>856</v>
      </c>
      <c r="G1566" s="4">
        <v>3000</v>
      </c>
      <c r="H1566" s="4" t="s">
        <v>74</v>
      </c>
    </row>
    <row r="1567" spans="2:8" ht="30">
      <c r="B1567" s="144">
        <v>106</v>
      </c>
      <c r="C1567" s="144" t="s">
        <v>1207</v>
      </c>
      <c r="D1567" s="144" t="s">
        <v>1016</v>
      </c>
      <c r="E1567" s="144" t="s">
        <v>1004</v>
      </c>
      <c r="F1567" s="4" t="s">
        <v>874</v>
      </c>
      <c r="G1567" s="4">
        <v>5000</v>
      </c>
      <c r="H1567" s="4" t="s">
        <v>74</v>
      </c>
    </row>
    <row r="1568" spans="2:8" ht="30">
      <c r="B1568" s="144">
        <v>107</v>
      </c>
      <c r="C1568" s="144" t="s">
        <v>1208</v>
      </c>
      <c r="D1568" s="144" t="s">
        <v>1017</v>
      </c>
      <c r="E1568" s="144" t="s">
        <v>1004</v>
      </c>
      <c r="F1568" s="4" t="s">
        <v>848</v>
      </c>
      <c r="G1568" s="4">
        <v>500</v>
      </c>
      <c r="H1568" s="4" t="s">
        <v>74</v>
      </c>
    </row>
    <row r="1569" spans="2:8" ht="15">
      <c r="B1569" s="144">
        <v>108</v>
      </c>
      <c r="C1569" s="144" t="s">
        <v>1209</v>
      </c>
      <c r="D1569" s="144" t="s">
        <v>1018</v>
      </c>
      <c r="E1569" s="144" t="s">
        <v>936</v>
      </c>
      <c r="F1569" s="4" t="s">
        <v>856</v>
      </c>
      <c r="G1569" s="4">
        <v>5000</v>
      </c>
      <c r="H1569" s="4" t="s">
        <v>74</v>
      </c>
    </row>
    <row r="1570" spans="2:8" ht="60">
      <c r="B1570" s="144">
        <v>109</v>
      </c>
      <c r="C1570" s="144" t="s">
        <v>1210</v>
      </c>
      <c r="D1570" s="144" t="s">
        <v>1019</v>
      </c>
      <c r="E1570" s="144" t="s">
        <v>1004</v>
      </c>
      <c r="F1570" s="4" t="s">
        <v>874</v>
      </c>
      <c r="G1570" s="4">
        <v>5000</v>
      </c>
      <c r="H1570" s="4" t="s">
        <v>74</v>
      </c>
    </row>
    <row r="1571" spans="2:8" ht="45">
      <c r="B1571" s="144">
        <v>110</v>
      </c>
      <c r="C1571" s="144" t="s">
        <v>1211</v>
      </c>
      <c r="D1571" s="144" t="s">
        <v>1020</v>
      </c>
      <c r="E1571" s="144" t="s">
        <v>1004</v>
      </c>
      <c r="F1571" s="4" t="s">
        <v>857</v>
      </c>
      <c r="G1571" s="4">
        <v>3000</v>
      </c>
      <c r="H1571" s="4" t="s">
        <v>74</v>
      </c>
    </row>
    <row r="1572" spans="2:8" ht="45">
      <c r="B1572" s="144">
        <v>111</v>
      </c>
      <c r="C1572" s="144" t="s">
        <v>1212</v>
      </c>
      <c r="D1572" s="144" t="s">
        <v>1021</v>
      </c>
      <c r="E1572" s="147" t="s">
        <v>1004</v>
      </c>
      <c r="F1572" s="4" t="s">
        <v>856</v>
      </c>
      <c r="G1572" s="4">
        <v>2000</v>
      </c>
      <c r="H1572" s="4" t="s">
        <v>74</v>
      </c>
    </row>
    <row r="1573" spans="2:8" ht="45">
      <c r="B1573" s="144">
        <v>112</v>
      </c>
      <c r="C1573" s="144" t="s">
        <v>1213</v>
      </c>
      <c r="D1573" s="144" t="s">
        <v>1022</v>
      </c>
      <c r="E1573" s="144" t="s">
        <v>1011</v>
      </c>
      <c r="F1573" s="4" t="s">
        <v>844</v>
      </c>
      <c r="G1573" s="4">
        <v>600</v>
      </c>
      <c r="H1573" s="4" t="s">
        <v>74</v>
      </c>
    </row>
    <row r="1574" spans="2:8" ht="15">
      <c r="B1574" s="144">
        <v>113</v>
      </c>
      <c r="C1574" s="144" t="s">
        <v>1214</v>
      </c>
      <c r="D1574" s="144" t="s">
        <v>1023</v>
      </c>
      <c r="E1574" s="144" t="s">
        <v>1011</v>
      </c>
      <c r="F1574" s="4" t="s">
        <v>844</v>
      </c>
      <c r="G1574" s="4">
        <v>600</v>
      </c>
      <c r="H1574" s="4" t="s">
        <v>74</v>
      </c>
    </row>
    <row r="1575" spans="2:8" ht="45">
      <c r="B1575" s="144">
        <v>114</v>
      </c>
      <c r="C1575" s="144" t="s">
        <v>1215</v>
      </c>
      <c r="D1575" s="144" t="s">
        <v>1024</v>
      </c>
      <c r="E1575" s="147" t="s">
        <v>1004</v>
      </c>
      <c r="F1575" s="4" t="s">
        <v>844</v>
      </c>
      <c r="G1575" s="4">
        <v>400</v>
      </c>
      <c r="H1575" s="4" t="s">
        <v>74</v>
      </c>
    </row>
    <row r="1576" spans="2:8" ht="45">
      <c r="B1576" s="144">
        <v>115</v>
      </c>
      <c r="C1576" s="144" t="s">
        <v>1216</v>
      </c>
      <c r="D1576" s="144" t="s">
        <v>1025</v>
      </c>
      <c r="E1576" s="144" t="s">
        <v>1011</v>
      </c>
      <c r="F1576" s="4" t="s">
        <v>856</v>
      </c>
      <c r="G1576" s="4">
        <v>1000</v>
      </c>
      <c r="H1576" s="4" t="s">
        <v>74</v>
      </c>
    </row>
    <row r="1577" spans="2:8" ht="15">
      <c r="B1577" s="144">
        <v>116</v>
      </c>
      <c r="C1577" s="144" t="s">
        <v>1217</v>
      </c>
      <c r="D1577" s="144" t="s">
        <v>1026</v>
      </c>
      <c r="E1577" s="144" t="s">
        <v>917</v>
      </c>
      <c r="F1577" s="4" t="s">
        <v>857</v>
      </c>
      <c r="G1577" s="4">
        <v>1500</v>
      </c>
      <c r="H1577" s="4" t="s">
        <v>74</v>
      </c>
    </row>
    <row r="1578" spans="2:8" ht="60">
      <c r="B1578" s="144">
        <v>117</v>
      </c>
      <c r="C1578" s="144" t="s">
        <v>1218</v>
      </c>
      <c r="D1578" s="144" t="s">
        <v>1027</v>
      </c>
      <c r="E1578" s="144" t="s">
        <v>1004</v>
      </c>
      <c r="F1578" s="4" t="s">
        <v>998</v>
      </c>
      <c r="G1578" s="4">
        <v>3500</v>
      </c>
      <c r="H1578" s="4" t="s">
        <v>74</v>
      </c>
    </row>
    <row r="1579" spans="2:8" ht="90">
      <c r="B1579" s="144">
        <v>118</v>
      </c>
      <c r="C1579" s="144" t="s">
        <v>1219</v>
      </c>
      <c r="D1579" s="144" t="s">
        <v>1028</v>
      </c>
      <c r="E1579" s="144" t="s">
        <v>1029</v>
      </c>
      <c r="F1579" s="4" t="s">
        <v>852</v>
      </c>
      <c r="G1579" s="4">
        <v>3000</v>
      </c>
      <c r="H1579" s="4" t="s">
        <v>74</v>
      </c>
    </row>
    <row r="1580" spans="2:8" ht="30">
      <c r="B1580" s="144">
        <v>119</v>
      </c>
      <c r="C1580" s="144" t="s">
        <v>1220</v>
      </c>
      <c r="D1580" s="144" t="s">
        <v>1030</v>
      </c>
      <c r="E1580" s="144" t="s">
        <v>936</v>
      </c>
      <c r="F1580" s="4" t="s">
        <v>851</v>
      </c>
      <c r="G1580" s="4">
        <v>2500</v>
      </c>
      <c r="H1580" s="4" t="s">
        <v>74</v>
      </c>
    </row>
    <row r="1581" spans="2:8" ht="45">
      <c r="B1581" s="144">
        <v>120</v>
      </c>
      <c r="C1581" s="144" t="s">
        <v>1221</v>
      </c>
      <c r="D1581" s="144" t="s">
        <v>1031</v>
      </c>
      <c r="E1581" s="144" t="s">
        <v>917</v>
      </c>
      <c r="F1581" s="4" t="s">
        <v>856</v>
      </c>
      <c r="G1581" s="4">
        <v>1000</v>
      </c>
      <c r="H1581" s="4" t="s">
        <v>74</v>
      </c>
    </row>
    <row r="1582" spans="2:8" ht="45">
      <c r="B1582" s="144">
        <v>121</v>
      </c>
      <c r="C1582" s="144" t="s">
        <v>1222</v>
      </c>
      <c r="D1582" s="144" t="s">
        <v>1032</v>
      </c>
      <c r="E1582" s="144" t="s">
        <v>917</v>
      </c>
      <c r="F1582" s="4" t="s">
        <v>867</v>
      </c>
      <c r="G1582" s="4">
        <v>4500</v>
      </c>
      <c r="H1582" s="4" t="s">
        <v>74</v>
      </c>
    </row>
    <row r="1583" spans="2:8" ht="45">
      <c r="B1583" s="144">
        <v>122</v>
      </c>
      <c r="C1583" s="144" t="s">
        <v>1223</v>
      </c>
      <c r="D1583" s="144" t="s">
        <v>1033</v>
      </c>
      <c r="E1583" s="144" t="s">
        <v>1004</v>
      </c>
      <c r="F1583" s="4" t="s">
        <v>875</v>
      </c>
      <c r="G1583" s="4">
        <v>8000</v>
      </c>
      <c r="H1583" s="4" t="s">
        <v>74</v>
      </c>
    </row>
    <row r="1584" spans="2:8" ht="30">
      <c r="B1584" s="144">
        <v>123</v>
      </c>
      <c r="C1584" s="144" t="s">
        <v>1224</v>
      </c>
      <c r="D1584" s="144" t="s">
        <v>1034</v>
      </c>
      <c r="E1584" s="144" t="s">
        <v>936</v>
      </c>
      <c r="F1584" s="4" t="s">
        <v>851</v>
      </c>
      <c r="G1584" s="4">
        <v>2500</v>
      </c>
      <c r="H1584" s="4" t="s">
        <v>74</v>
      </c>
    </row>
    <row r="1585" spans="2:8" ht="30">
      <c r="B1585" s="144">
        <v>124</v>
      </c>
      <c r="C1585" s="144" t="s">
        <v>1225</v>
      </c>
      <c r="D1585" s="144" t="s">
        <v>1035</v>
      </c>
      <c r="E1585" s="144" t="s">
        <v>917</v>
      </c>
      <c r="F1585" s="4" t="s">
        <v>872</v>
      </c>
      <c r="G1585" s="4">
        <v>8000</v>
      </c>
      <c r="H1585" s="4" t="s">
        <v>74</v>
      </c>
    </row>
    <row r="1586" spans="2:8" ht="15">
      <c r="B1586" s="144">
        <v>125</v>
      </c>
      <c r="C1586" s="144" t="s">
        <v>1226</v>
      </c>
      <c r="D1586" s="144" t="s">
        <v>1036</v>
      </c>
      <c r="E1586" s="144" t="s">
        <v>958</v>
      </c>
      <c r="F1586" s="4" t="s">
        <v>872</v>
      </c>
      <c r="G1586" s="4">
        <v>8000</v>
      </c>
      <c r="H1586" s="4" t="s">
        <v>74</v>
      </c>
    </row>
    <row r="1587" spans="2:8" ht="45">
      <c r="B1587" s="144">
        <v>126</v>
      </c>
      <c r="C1587" s="144" t="s">
        <v>1227</v>
      </c>
      <c r="D1587" s="144" t="s">
        <v>1037</v>
      </c>
      <c r="E1587" s="144" t="s">
        <v>1038</v>
      </c>
      <c r="F1587" s="4" t="s">
        <v>851</v>
      </c>
      <c r="G1587" s="4">
        <v>1000</v>
      </c>
      <c r="H1587" s="4" t="s">
        <v>74</v>
      </c>
    </row>
    <row r="1588" spans="2:8" ht="30">
      <c r="B1588" s="144">
        <v>127</v>
      </c>
      <c r="C1588" s="144" t="s">
        <v>1228</v>
      </c>
      <c r="D1588" s="144" t="s">
        <v>1039</v>
      </c>
      <c r="E1588" s="144" t="s">
        <v>234</v>
      </c>
      <c r="F1588" s="4" t="s">
        <v>851</v>
      </c>
      <c r="G1588" s="4">
        <v>1000</v>
      </c>
      <c r="H1588" s="4" t="s">
        <v>74</v>
      </c>
    </row>
    <row r="1589" spans="2:8" ht="15">
      <c r="B1589" s="144">
        <v>128</v>
      </c>
      <c r="C1589" s="147" t="s">
        <v>1229</v>
      </c>
      <c r="D1589" s="147" t="s">
        <v>1040</v>
      </c>
      <c r="E1589" s="147" t="s">
        <v>958</v>
      </c>
      <c r="F1589" s="140" t="s">
        <v>857</v>
      </c>
      <c r="G1589" s="140">
        <v>1500</v>
      </c>
      <c r="H1589" s="140" t="s">
        <v>74</v>
      </c>
    </row>
    <row r="1590" spans="2:8">
      <c r="B1590" s="148"/>
      <c r="C1590" s="148"/>
      <c r="D1590" s="148"/>
      <c r="E1590" s="148"/>
      <c r="F1590" s="149"/>
      <c r="G1590" s="149">
        <f>SUM(G1462:G1589)</f>
        <v>477800</v>
      </c>
      <c r="H1590" s="149"/>
    </row>
    <row r="1591" spans="2:8">
      <c r="B1591" s="148"/>
      <c r="C1591" s="148"/>
      <c r="D1591" s="148"/>
      <c r="E1591" s="148"/>
      <c r="F1591" s="149"/>
      <c r="G1591" s="149"/>
      <c r="H1591" s="77"/>
    </row>
    <row r="1592" spans="2:8">
      <c r="B1592" s="150"/>
      <c r="C1592" s="150"/>
      <c r="D1592" s="190" t="s">
        <v>1230</v>
      </c>
      <c r="E1592" s="190"/>
      <c r="F1592" s="190"/>
      <c r="G1592" s="190"/>
      <c r="H1592" s="77"/>
    </row>
    <row r="1593" spans="2:8" ht="36">
      <c r="B1593" s="69" t="s">
        <v>0</v>
      </c>
      <c r="C1593" s="69" t="s">
        <v>270</v>
      </c>
      <c r="D1593" s="69" t="s">
        <v>1</v>
      </c>
      <c r="E1593" s="69" t="s">
        <v>2</v>
      </c>
      <c r="F1593" s="69" t="s">
        <v>743</v>
      </c>
      <c r="G1593" s="69" t="s">
        <v>72</v>
      </c>
      <c r="H1593" s="70" t="s">
        <v>73</v>
      </c>
    </row>
    <row r="1594" spans="2:8" ht="30">
      <c r="B1594" s="151">
        <v>1</v>
      </c>
      <c r="C1594" s="151">
        <v>1</v>
      </c>
      <c r="D1594" s="151" t="s">
        <v>1041</v>
      </c>
      <c r="E1594" s="151" t="s">
        <v>958</v>
      </c>
      <c r="F1594" s="141" t="s">
        <v>881</v>
      </c>
      <c r="G1594" s="141">
        <v>5000</v>
      </c>
      <c r="H1594" s="141" t="s">
        <v>74</v>
      </c>
    </row>
    <row r="1595" spans="2:8" ht="30">
      <c r="B1595" s="144">
        <v>2</v>
      </c>
      <c r="C1595" s="144">
        <v>2</v>
      </c>
      <c r="D1595" s="144" t="s">
        <v>1042</v>
      </c>
      <c r="E1595" s="144" t="s">
        <v>958</v>
      </c>
      <c r="F1595" s="4" t="s">
        <v>881</v>
      </c>
      <c r="G1595" s="4">
        <v>5000</v>
      </c>
      <c r="H1595" s="4" t="s">
        <v>74</v>
      </c>
    </row>
    <row r="1596" spans="2:8" ht="30">
      <c r="B1596" s="144">
        <v>3</v>
      </c>
      <c r="C1596" s="144">
        <v>3</v>
      </c>
      <c r="D1596" s="144" t="s">
        <v>1043</v>
      </c>
      <c r="E1596" s="144" t="s">
        <v>958</v>
      </c>
      <c r="F1596" s="4" t="s">
        <v>881</v>
      </c>
      <c r="G1596" s="4">
        <v>5000</v>
      </c>
      <c r="H1596" s="4" t="s">
        <v>74</v>
      </c>
    </row>
    <row r="1597" spans="2:8" ht="15">
      <c r="B1597" s="144">
        <v>4</v>
      </c>
      <c r="C1597" s="144">
        <v>4</v>
      </c>
      <c r="D1597" s="144" t="s">
        <v>1044</v>
      </c>
      <c r="E1597" s="144" t="s">
        <v>958</v>
      </c>
      <c r="F1597" s="86" t="s">
        <v>852</v>
      </c>
      <c r="G1597" s="4">
        <v>3000</v>
      </c>
      <c r="H1597" s="4" t="s">
        <v>74</v>
      </c>
    </row>
    <row r="1598" spans="2:8" ht="15">
      <c r="B1598" s="151">
        <v>5</v>
      </c>
      <c r="C1598" s="144">
        <v>5</v>
      </c>
      <c r="D1598" s="144" t="s">
        <v>1045</v>
      </c>
      <c r="E1598" s="144" t="s">
        <v>958</v>
      </c>
      <c r="F1598" s="86" t="s">
        <v>852</v>
      </c>
      <c r="G1598" s="4">
        <v>3000</v>
      </c>
      <c r="H1598" s="4" t="s">
        <v>74</v>
      </c>
    </row>
    <row r="1599" spans="2:8" ht="15">
      <c r="B1599" s="144">
        <v>6</v>
      </c>
      <c r="C1599" s="144">
        <v>6</v>
      </c>
      <c r="D1599" s="144" t="s">
        <v>1046</v>
      </c>
      <c r="E1599" s="144" t="s">
        <v>958</v>
      </c>
      <c r="F1599" s="86" t="s">
        <v>852</v>
      </c>
      <c r="G1599" s="4">
        <v>3000</v>
      </c>
      <c r="H1599" s="4" t="s">
        <v>74</v>
      </c>
    </row>
    <row r="1600" spans="2:8" ht="45">
      <c r="B1600" s="144">
        <v>7</v>
      </c>
      <c r="C1600" s="144">
        <v>7</v>
      </c>
      <c r="D1600" s="144" t="s">
        <v>1047</v>
      </c>
      <c r="E1600" s="144" t="s">
        <v>958</v>
      </c>
      <c r="F1600" s="86" t="s">
        <v>998</v>
      </c>
      <c r="G1600" s="4">
        <v>3500</v>
      </c>
      <c r="H1600" s="4" t="s">
        <v>74</v>
      </c>
    </row>
    <row r="1601" spans="2:8" ht="60">
      <c r="B1601" s="144">
        <v>8</v>
      </c>
      <c r="C1601" s="144">
        <v>8</v>
      </c>
      <c r="D1601" s="144" t="s">
        <v>1048</v>
      </c>
      <c r="E1601" s="144" t="s">
        <v>958</v>
      </c>
      <c r="F1601" s="86" t="s">
        <v>872</v>
      </c>
      <c r="G1601" s="4">
        <v>8000</v>
      </c>
      <c r="H1601" s="4" t="s">
        <v>74</v>
      </c>
    </row>
    <row r="1602" spans="2:8" ht="30">
      <c r="B1602" s="151">
        <v>9</v>
      </c>
      <c r="C1602" s="144">
        <v>9</v>
      </c>
      <c r="D1602" s="144" t="s">
        <v>1049</v>
      </c>
      <c r="E1602" s="144" t="s">
        <v>1050</v>
      </c>
      <c r="F1602" s="86" t="s">
        <v>888</v>
      </c>
      <c r="G1602" s="4">
        <v>20000</v>
      </c>
      <c r="H1602" s="4" t="s">
        <v>74</v>
      </c>
    </row>
    <row r="1603" spans="2:8" ht="30">
      <c r="B1603" s="144">
        <v>10</v>
      </c>
      <c r="C1603" s="144">
        <v>10</v>
      </c>
      <c r="D1603" s="144" t="s">
        <v>1051</v>
      </c>
      <c r="E1603" s="144" t="s">
        <v>332</v>
      </c>
      <c r="F1603" s="4" t="s">
        <v>1052</v>
      </c>
      <c r="G1603" s="4">
        <v>40000</v>
      </c>
      <c r="H1603" s="4" t="s">
        <v>74</v>
      </c>
    </row>
    <row r="1604" spans="2:8" ht="30">
      <c r="B1604" s="144">
        <v>11</v>
      </c>
      <c r="C1604" s="144">
        <v>11</v>
      </c>
      <c r="D1604" s="144" t="s">
        <v>1053</v>
      </c>
      <c r="E1604" s="144" t="s">
        <v>332</v>
      </c>
      <c r="F1604" s="86" t="s">
        <v>885</v>
      </c>
      <c r="G1604" s="4">
        <v>60000</v>
      </c>
      <c r="H1604" s="4" t="s">
        <v>74</v>
      </c>
    </row>
    <row r="1605" spans="2:8" ht="45">
      <c r="B1605" s="144">
        <v>12</v>
      </c>
      <c r="C1605" s="144">
        <v>13</v>
      </c>
      <c r="D1605" s="144" t="s">
        <v>1054</v>
      </c>
      <c r="E1605" s="144" t="s">
        <v>958</v>
      </c>
      <c r="F1605" s="86" t="s">
        <v>881</v>
      </c>
      <c r="G1605" s="4">
        <v>10000</v>
      </c>
      <c r="H1605" s="4" t="s">
        <v>74</v>
      </c>
    </row>
    <row r="1606" spans="2:8" ht="30">
      <c r="B1606" s="144">
        <v>13</v>
      </c>
      <c r="C1606" s="144">
        <v>14</v>
      </c>
      <c r="D1606" s="144" t="s">
        <v>1055</v>
      </c>
      <c r="E1606" s="144" t="s">
        <v>958</v>
      </c>
      <c r="F1606" s="86" t="s">
        <v>862</v>
      </c>
      <c r="G1606" s="4">
        <v>15000</v>
      </c>
      <c r="H1606" s="4" t="s">
        <v>74</v>
      </c>
    </row>
    <row r="1607" spans="2:8" ht="45">
      <c r="B1607" s="144"/>
      <c r="C1607" s="144"/>
      <c r="D1607" s="144" t="s">
        <v>1056</v>
      </c>
      <c r="E1607" s="144"/>
      <c r="F1607" s="4"/>
      <c r="G1607" s="4"/>
      <c r="H1607" s="4"/>
    </row>
    <row r="1608" spans="2:8" ht="90">
      <c r="B1608" s="144"/>
      <c r="C1608" s="144"/>
      <c r="D1608" s="144" t="s">
        <v>1057</v>
      </c>
      <c r="E1608" s="144"/>
      <c r="F1608" s="4"/>
      <c r="G1608" s="4"/>
      <c r="H1608" s="4"/>
    </row>
    <row r="1609" spans="2:8" ht="60">
      <c r="B1609" s="144"/>
      <c r="C1609" s="144"/>
      <c r="D1609" s="144" t="s">
        <v>1058</v>
      </c>
      <c r="E1609" s="144"/>
      <c r="F1609" s="4"/>
      <c r="G1609" s="4"/>
      <c r="H1609" s="4"/>
    </row>
    <row r="1610" spans="2:8" ht="45">
      <c r="B1610" s="144"/>
      <c r="C1610" s="144"/>
      <c r="D1610" s="144" t="s">
        <v>1059</v>
      </c>
      <c r="E1610" s="144"/>
      <c r="F1610" s="4"/>
      <c r="G1610" s="4"/>
      <c r="H1610" s="4"/>
    </row>
    <row r="1611" spans="2:8" ht="42.75">
      <c r="B1611" s="144"/>
      <c r="C1611" s="144"/>
      <c r="D1611" s="108" t="s">
        <v>1060</v>
      </c>
      <c r="E1611" s="144" t="s">
        <v>958</v>
      </c>
      <c r="F1611" s="4"/>
      <c r="G1611" s="4"/>
      <c r="H1611" s="4" t="s">
        <v>74</v>
      </c>
    </row>
    <row r="1612" spans="2:8" ht="105">
      <c r="B1612" s="144">
        <v>14</v>
      </c>
      <c r="C1612" s="144">
        <v>15</v>
      </c>
      <c r="D1612" s="144" t="s">
        <v>1061</v>
      </c>
      <c r="E1612" s="144" t="s">
        <v>958</v>
      </c>
      <c r="F1612" s="4" t="s">
        <v>872</v>
      </c>
      <c r="G1612" s="4">
        <v>8000</v>
      </c>
      <c r="H1612" s="4" t="s">
        <v>74</v>
      </c>
    </row>
    <row r="1613" spans="2:8" ht="90">
      <c r="B1613" s="144">
        <v>15</v>
      </c>
      <c r="C1613" s="144">
        <v>16</v>
      </c>
      <c r="D1613" s="144" t="s">
        <v>1062</v>
      </c>
      <c r="E1613" s="144" t="s">
        <v>958</v>
      </c>
      <c r="F1613" s="4" t="s">
        <v>872</v>
      </c>
      <c r="G1613" s="4">
        <v>8000</v>
      </c>
      <c r="H1613" s="4" t="s">
        <v>74</v>
      </c>
    </row>
    <row r="1614" spans="2:8" ht="75">
      <c r="B1614" s="144">
        <v>16</v>
      </c>
      <c r="C1614" s="144">
        <v>17</v>
      </c>
      <c r="D1614" s="144" t="s">
        <v>1063</v>
      </c>
      <c r="E1614" s="144" t="s">
        <v>958</v>
      </c>
      <c r="F1614" s="4" t="s">
        <v>875</v>
      </c>
      <c r="G1614" s="4">
        <v>4000</v>
      </c>
      <c r="H1614" s="4" t="s">
        <v>74</v>
      </c>
    </row>
    <row r="1615" spans="2:8" ht="60">
      <c r="B1615" s="144">
        <v>17</v>
      </c>
      <c r="C1615" s="144">
        <v>18</v>
      </c>
      <c r="D1615" s="144" t="s">
        <v>1064</v>
      </c>
      <c r="E1615" s="144" t="s">
        <v>958</v>
      </c>
      <c r="F1615" s="4" t="s">
        <v>881</v>
      </c>
      <c r="G1615" s="4">
        <v>5000</v>
      </c>
      <c r="H1615" s="4" t="s">
        <v>74</v>
      </c>
    </row>
    <row r="1616" spans="2:8" ht="45">
      <c r="B1616" s="144">
        <v>18</v>
      </c>
      <c r="C1616" s="144">
        <v>19</v>
      </c>
      <c r="D1616" s="144" t="s">
        <v>1065</v>
      </c>
      <c r="E1616" s="144" t="s">
        <v>332</v>
      </c>
      <c r="F1616" s="4" t="s">
        <v>1066</v>
      </c>
      <c r="G1616" s="4">
        <v>18000</v>
      </c>
      <c r="H1616" s="4" t="s">
        <v>74</v>
      </c>
    </row>
    <row r="1617" spans="2:8" ht="45">
      <c r="B1617" s="144">
        <v>19</v>
      </c>
      <c r="C1617" s="144">
        <v>20</v>
      </c>
      <c r="D1617" s="144" t="s">
        <v>1067</v>
      </c>
      <c r="E1617" s="144" t="s">
        <v>332</v>
      </c>
      <c r="F1617" s="4" t="s">
        <v>885</v>
      </c>
      <c r="G1617" s="4">
        <v>30000</v>
      </c>
      <c r="H1617" s="4" t="s">
        <v>74</v>
      </c>
    </row>
    <row r="1618" spans="2:8" ht="45">
      <c r="B1618" s="144">
        <v>20</v>
      </c>
      <c r="C1618" s="144">
        <v>21</v>
      </c>
      <c r="D1618" s="144" t="s">
        <v>1068</v>
      </c>
      <c r="E1618" s="144" t="s">
        <v>958</v>
      </c>
      <c r="F1618" s="4" t="s">
        <v>885</v>
      </c>
      <c r="G1618" s="4">
        <v>30000</v>
      </c>
      <c r="H1618" s="4" t="s">
        <v>74</v>
      </c>
    </row>
    <row r="1619" spans="2:8" ht="30">
      <c r="B1619" s="144">
        <v>21</v>
      </c>
      <c r="C1619" s="144">
        <v>22</v>
      </c>
      <c r="D1619" s="144" t="s">
        <v>1069</v>
      </c>
      <c r="E1619" s="144" t="s">
        <v>234</v>
      </c>
      <c r="F1619" s="4" t="s">
        <v>1052</v>
      </c>
      <c r="G1619" s="4">
        <v>20000</v>
      </c>
      <c r="H1619" s="4" t="s">
        <v>74</v>
      </c>
    </row>
    <row r="1620" spans="2:8" ht="15">
      <c r="B1620" s="144">
        <v>22</v>
      </c>
      <c r="C1620" s="144">
        <v>23</v>
      </c>
      <c r="D1620" s="144" t="s">
        <v>1070</v>
      </c>
      <c r="E1620" s="144" t="s">
        <v>958</v>
      </c>
      <c r="F1620" s="4" t="s">
        <v>862</v>
      </c>
      <c r="G1620" s="4">
        <v>15000</v>
      </c>
      <c r="H1620" s="4" t="s">
        <v>74</v>
      </c>
    </row>
    <row r="1621" spans="2:8" ht="30">
      <c r="B1621" s="144">
        <v>23</v>
      </c>
      <c r="C1621" s="144">
        <v>24</v>
      </c>
      <c r="D1621" s="144" t="s">
        <v>1071</v>
      </c>
      <c r="E1621" s="144" t="s">
        <v>958</v>
      </c>
      <c r="F1621" s="4" t="s">
        <v>885</v>
      </c>
      <c r="G1621" s="4">
        <v>30000</v>
      </c>
      <c r="H1621" s="4" t="s">
        <v>74</v>
      </c>
    </row>
    <row r="1622" spans="2:8" ht="60">
      <c r="B1622" s="144">
        <v>24</v>
      </c>
      <c r="C1622" s="144">
        <v>25</v>
      </c>
      <c r="D1622" s="144" t="s">
        <v>1072</v>
      </c>
      <c r="E1622" s="144" t="s">
        <v>958</v>
      </c>
      <c r="F1622" s="4" t="s">
        <v>862</v>
      </c>
      <c r="G1622" s="4">
        <v>15000</v>
      </c>
      <c r="H1622" s="4" t="s">
        <v>74</v>
      </c>
    </row>
    <row r="1623" spans="2:8" ht="45">
      <c r="B1623" s="144">
        <v>25</v>
      </c>
      <c r="C1623" s="144">
        <v>26</v>
      </c>
      <c r="D1623" s="144" t="s">
        <v>1073</v>
      </c>
      <c r="E1623" s="144" t="s">
        <v>958</v>
      </c>
      <c r="F1623" s="4" t="s">
        <v>872</v>
      </c>
      <c r="G1623" s="4">
        <v>8000</v>
      </c>
      <c r="H1623" s="4" t="s">
        <v>74</v>
      </c>
    </row>
    <row r="1624" spans="2:8" ht="30">
      <c r="B1624" s="144">
        <v>26</v>
      </c>
      <c r="C1624" s="144">
        <v>27</v>
      </c>
      <c r="D1624" s="144" t="s">
        <v>1074</v>
      </c>
      <c r="E1624" s="144" t="s">
        <v>958</v>
      </c>
      <c r="F1624" s="4" t="s">
        <v>881</v>
      </c>
      <c r="G1624" s="4">
        <v>5000</v>
      </c>
      <c r="H1624" s="4" t="s">
        <v>74</v>
      </c>
    </row>
    <row r="1625" spans="2:8" ht="45">
      <c r="B1625" s="144">
        <v>27</v>
      </c>
      <c r="C1625" s="144">
        <v>28</v>
      </c>
      <c r="D1625" s="144" t="s">
        <v>1075</v>
      </c>
      <c r="E1625" s="144" t="s">
        <v>958</v>
      </c>
      <c r="F1625" s="4" t="s">
        <v>885</v>
      </c>
      <c r="G1625" s="4">
        <v>30000</v>
      </c>
      <c r="H1625" s="4" t="s">
        <v>74</v>
      </c>
    </row>
    <row r="1626" spans="2:8" ht="60">
      <c r="B1626" s="144">
        <v>28</v>
      </c>
      <c r="C1626" s="144">
        <v>29</v>
      </c>
      <c r="D1626" s="144" t="s">
        <v>1076</v>
      </c>
      <c r="E1626" s="144" t="s">
        <v>958</v>
      </c>
      <c r="F1626" s="4" t="s">
        <v>872</v>
      </c>
      <c r="G1626" s="4">
        <v>8000</v>
      </c>
      <c r="H1626" s="4" t="s">
        <v>74</v>
      </c>
    </row>
    <row r="1627" spans="2:8" ht="30">
      <c r="B1627" s="144">
        <v>29</v>
      </c>
      <c r="C1627" s="144">
        <v>30</v>
      </c>
      <c r="D1627" s="144" t="s">
        <v>1077</v>
      </c>
      <c r="E1627" s="144" t="s">
        <v>958</v>
      </c>
      <c r="F1627" s="4" t="s">
        <v>872</v>
      </c>
      <c r="G1627" s="4">
        <v>8000</v>
      </c>
      <c r="H1627" s="4" t="s">
        <v>74</v>
      </c>
    </row>
    <row r="1628" spans="2:8" ht="30">
      <c r="B1628" s="144">
        <v>30</v>
      </c>
      <c r="C1628" s="144">
        <v>31</v>
      </c>
      <c r="D1628" s="144" t="s">
        <v>1078</v>
      </c>
      <c r="E1628" s="144" t="s">
        <v>958</v>
      </c>
      <c r="F1628" s="4" t="s">
        <v>872</v>
      </c>
      <c r="G1628" s="4">
        <v>8000</v>
      </c>
      <c r="H1628" s="4" t="s">
        <v>74</v>
      </c>
    </row>
    <row r="1629" spans="2:8" ht="15">
      <c r="B1629" s="144">
        <v>31</v>
      </c>
      <c r="C1629" s="144">
        <v>32</v>
      </c>
      <c r="D1629" s="144" t="s">
        <v>1079</v>
      </c>
      <c r="E1629" s="144" t="s">
        <v>958</v>
      </c>
      <c r="F1629" s="4" t="s">
        <v>872</v>
      </c>
      <c r="G1629" s="4">
        <v>8000</v>
      </c>
      <c r="H1629" s="4" t="s">
        <v>74</v>
      </c>
    </row>
    <row r="1630" spans="2:8" ht="15">
      <c r="B1630" s="144">
        <v>32</v>
      </c>
      <c r="C1630" s="144">
        <v>33</v>
      </c>
      <c r="D1630" s="144" t="s">
        <v>1080</v>
      </c>
      <c r="E1630" s="144">
        <v>1</v>
      </c>
      <c r="F1630" s="4" t="s">
        <v>872</v>
      </c>
      <c r="G1630" s="4">
        <v>8000</v>
      </c>
      <c r="H1630" s="4" t="s">
        <v>74</v>
      </c>
    </row>
    <row r="1631" spans="2:8" ht="45">
      <c r="B1631" s="144">
        <v>33</v>
      </c>
      <c r="C1631" s="144">
        <v>34</v>
      </c>
      <c r="D1631" s="144" t="s">
        <v>1081</v>
      </c>
      <c r="E1631" s="144" t="s">
        <v>958</v>
      </c>
      <c r="F1631" s="4" t="s">
        <v>1082</v>
      </c>
      <c r="G1631" s="4">
        <v>25000</v>
      </c>
      <c r="H1631" s="4" t="s">
        <v>74</v>
      </c>
    </row>
    <row r="1632" spans="2:8" ht="45">
      <c r="B1632" s="144">
        <v>34</v>
      </c>
      <c r="C1632" s="144">
        <v>35</v>
      </c>
      <c r="D1632" s="144" t="s">
        <v>1083</v>
      </c>
      <c r="E1632" s="144" t="s">
        <v>958</v>
      </c>
      <c r="F1632" s="4" t="s">
        <v>885</v>
      </c>
      <c r="G1632" s="4">
        <v>30000</v>
      </c>
      <c r="H1632" s="4" t="s">
        <v>74</v>
      </c>
    </row>
    <row r="1633" spans="2:8" ht="45">
      <c r="B1633" s="144">
        <v>35</v>
      </c>
      <c r="C1633" s="144">
        <v>36</v>
      </c>
      <c r="D1633" s="144" t="s">
        <v>1084</v>
      </c>
      <c r="E1633" s="144" t="s">
        <v>958</v>
      </c>
      <c r="F1633" s="4" t="s">
        <v>883</v>
      </c>
      <c r="G1633" s="4">
        <v>40000</v>
      </c>
      <c r="H1633" s="4" t="s">
        <v>74</v>
      </c>
    </row>
    <row r="1634" spans="2:8" ht="105">
      <c r="B1634" s="144">
        <v>36</v>
      </c>
      <c r="C1634" s="144">
        <v>38</v>
      </c>
      <c r="D1634" s="144" t="s">
        <v>1085</v>
      </c>
      <c r="E1634" s="144" t="s">
        <v>958</v>
      </c>
      <c r="F1634" s="4" t="s">
        <v>1086</v>
      </c>
      <c r="G1634" s="4">
        <v>45000</v>
      </c>
      <c r="H1634" s="4" t="s">
        <v>74</v>
      </c>
    </row>
    <row r="1635" spans="2:8" ht="75">
      <c r="B1635" s="144">
        <v>37</v>
      </c>
      <c r="C1635" s="144">
        <v>39</v>
      </c>
      <c r="D1635" s="144" t="s">
        <v>1087</v>
      </c>
      <c r="E1635" s="144" t="s">
        <v>958</v>
      </c>
      <c r="F1635" s="4" t="s">
        <v>1088</v>
      </c>
      <c r="G1635" s="4">
        <v>80000</v>
      </c>
      <c r="H1635" s="4" t="s">
        <v>74</v>
      </c>
    </row>
    <row r="1636" spans="2:8" ht="60">
      <c r="B1636" s="144">
        <v>38</v>
      </c>
      <c r="C1636" s="144">
        <v>40</v>
      </c>
      <c r="D1636" s="144" t="s">
        <v>1089</v>
      </c>
      <c r="E1636" s="144" t="s">
        <v>958</v>
      </c>
      <c r="F1636" s="4" t="s">
        <v>1090</v>
      </c>
      <c r="G1636" s="4">
        <v>75000</v>
      </c>
      <c r="H1636" s="4" t="s">
        <v>74</v>
      </c>
    </row>
    <row r="1637" spans="2:8" ht="15">
      <c r="B1637" s="144">
        <v>39</v>
      </c>
      <c r="C1637" s="144">
        <v>41</v>
      </c>
      <c r="D1637" s="144" t="s">
        <v>1091</v>
      </c>
      <c r="E1637" s="144" t="s">
        <v>398</v>
      </c>
      <c r="F1637" s="4" t="s">
        <v>1092</v>
      </c>
      <c r="G1637" s="4">
        <v>35000</v>
      </c>
      <c r="H1637" s="4" t="s">
        <v>74</v>
      </c>
    </row>
    <row r="1638" spans="2:8" ht="30">
      <c r="B1638" s="144"/>
      <c r="C1638" s="144"/>
      <c r="D1638" s="144" t="s">
        <v>1231</v>
      </c>
      <c r="E1638" s="144"/>
      <c r="F1638" s="4"/>
      <c r="G1638" s="4"/>
      <c r="H1638" s="4"/>
    </row>
    <row r="1639" spans="2:8" ht="15">
      <c r="B1639" s="144"/>
      <c r="C1639" s="144"/>
      <c r="D1639" s="144" t="s">
        <v>1232</v>
      </c>
      <c r="E1639" s="144"/>
      <c r="F1639" s="4"/>
      <c r="G1639" s="4"/>
      <c r="H1639" s="4"/>
    </row>
    <row r="1640" spans="2:8" ht="15">
      <c r="B1640" s="144"/>
      <c r="C1640" s="144"/>
      <c r="D1640" s="144" t="s">
        <v>1233</v>
      </c>
      <c r="E1640" s="144"/>
      <c r="F1640" s="4"/>
      <c r="G1640" s="4"/>
      <c r="H1640" s="4"/>
    </row>
    <row r="1641" spans="2:8" ht="30">
      <c r="B1641" s="144"/>
      <c r="C1641" s="144"/>
      <c r="D1641" s="144" t="s">
        <v>1234</v>
      </c>
      <c r="E1641" s="144"/>
      <c r="F1641" s="4"/>
      <c r="G1641" s="4"/>
      <c r="H1641" s="4"/>
    </row>
    <row r="1642" spans="2:8" ht="30">
      <c r="B1642" s="144"/>
      <c r="C1642" s="144"/>
      <c r="D1642" s="144" t="s">
        <v>1235</v>
      </c>
      <c r="E1642" s="144"/>
      <c r="F1642" s="4"/>
      <c r="G1642" s="4"/>
      <c r="H1642" s="4"/>
    </row>
    <row r="1643" spans="2:8" ht="15">
      <c r="B1643" s="144">
        <v>40</v>
      </c>
      <c r="C1643" s="144">
        <v>42</v>
      </c>
      <c r="D1643" s="144" t="s">
        <v>1093</v>
      </c>
      <c r="E1643" s="144" t="s">
        <v>1236</v>
      </c>
      <c r="F1643" s="4" t="s">
        <v>862</v>
      </c>
      <c r="G1643" s="4">
        <v>15000</v>
      </c>
      <c r="H1643" s="4" t="s">
        <v>74</v>
      </c>
    </row>
    <row r="1644" spans="2:8" ht="90">
      <c r="B1644" s="144">
        <v>41</v>
      </c>
      <c r="C1644" s="144" t="s">
        <v>1094</v>
      </c>
      <c r="D1644" s="144" t="s">
        <v>1095</v>
      </c>
      <c r="E1644" s="144" t="s">
        <v>956</v>
      </c>
      <c r="F1644" s="4" t="s">
        <v>1086</v>
      </c>
      <c r="G1644" s="4">
        <v>180000</v>
      </c>
      <c r="H1644" s="4" t="s">
        <v>74</v>
      </c>
    </row>
    <row r="1645" spans="2:8" ht="30">
      <c r="B1645" s="144">
        <v>42</v>
      </c>
      <c r="C1645" s="144" t="s">
        <v>1096</v>
      </c>
      <c r="D1645" s="144" t="s">
        <v>1097</v>
      </c>
      <c r="E1645" s="144" t="s">
        <v>958</v>
      </c>
      <c r="F1645" s="4" t="s">
        <v>1086</v>
      </c>
      <c r="G1645" s="4">
        <v>45000</v>
      </c>
      <c r="H1645" s="4" t="s">
        <v>74</v>
      </c>
    </row>
    <row r="1646" spans="2:8" ht="15">
      <c r="B1646" s="144">
        <v>43</v>
      </c>
      <c r="C1646" s="144" t="s">
        <v>1098</v>
      </c>
      <c r="D1646" s="144" t="s">
        <v>1099</v>
      </c>
      <c r="E1646" s="144" t="s">
        <v>958</v>
      </c>
      <c r="F1646" s="4" t="s">
        <v>1086</v>
      </c>
      <c r="G1646" s="4">
        <v>45000</v>
      </c>
      <c r="H1646" s="4" t="s">
        <v>74</v>
      </c>
    </row>
    <row r="1647" spans="2:8" ht="15">
      <c r="B1647" s="144">
        <v>44</v>
      </c>
      <c r="C1647" s="144" t="s">
        <v>1100</v>
      </c>
      <c r="D1647" s="144" t="s">
        <v>1101</v>
      </c>
      <c r="E1647" s="144" t="s">
        <v>994</v>
      </c>
      <c r="F1647" s="86" t="s">
        <v>881</v>
      </c>
      <c r="G1647" s="4">
        <v>25000</v>
      </c>
      <c r="H1647" s="4" t="s">
        <v>74</v>
      </c>
    </row>
    <row r="1648" spans="2:8">
      <c r="G1648" s="1">
        <f>SUM(G1594:G1647)</f>
        <v>1086500</v>
      </c>
    </row>
    <row r="1650" spans="2:8" ht="18">
      <c r="B1650" s="191" t="s">
        <v>889</v>
      </c>
      <c r="C1650" s="191"/>
      <c r="D1650" s="191"/>
      <c r="E1650" s="148"/>
      <c r="F1650" s="148"/>
      <c r="G1650" s="148"/>
      <c r="H1650" s="148"/>
    </row>
    <row r="1651" spans="2:8" ht="36">
      <c r="B1651" s="69" t="s">
        <v>0</v>
      </c>
      <c r="C1651" s="69" t="s">
        <v>270</v>
      </c>
      <c r="D1651" s="69" t="s">
        <v>1</v>
      </c>
      <c r="E1651" s="69" t="s">
        <v>2</v>
      </c>
      <c r="F1651" s="69" t="s">
        <v>743</v>
      </c>
      <c r="G1651" s="69" t="s">
        <v>72</v>
      </c>
      <c r="H1651" s="70" t="s">
        <v>73</v>
      </c>
    </row>
    <row r="1652" spans="2:8" ht="57">
      <c r="B1652" s="142">
        <v>1</v>
      </c>
      <c r="C1652" s="142" t="s">
        <v>1237</v>
      </c>
      <c r="D1652" s="142" t="s">
        <v>1238</v>
      </c>
      <c r="E1652" s="142" t="s">
        <v>922</v>
      </c>
      <c r="F1652" s="152" t="s">
        <v>887</v>
      </c>
      <c r="G1652" s="152">
        <v>120000</v>
      </c>
      <c r="H1652" s="152" t="s">
        <v>74</v>
      </c>
    </row>
    <row r="1653" spans="2:8" ht="42.75">
      <c r="B1653" s="142">
        <v>2</v>
      </c>
      <c r="C1653" s="142" t="s">
        <v>1239</v>
      </c>
      <c r="D1653" s="142" t="s">
        <v>1240</v>
      </c>
      <c r="E1653" s="142" t="s">
        <v>1241</v>
      </c>
      <c r="F1653" s="152" t="s">
        <v>888</v>
      </c>
      <c r="G1653" s="152">
        <v>40000</v>
      </c>
      <c r="H1653" s="152" t="s">
        <v>74</v>
      </c>
    </row>
    <row r="1654" spans="2:8" ht="28.5">
      <c r="B1654" s="142">
        <v>3</v>
      </c>
      <c r="C1654" s="142" t="s">
        <v>1242</v>
      </c>
      <c r="D1654" s="142" t="s">
        <v>1243</v>
      </c>
      <c r="E1654" s="142" t="s">
        <v>332</v>
      </c>
      <c r="F1654" s="152" t="s">
        <v>872</v>
      </c>
      <c r="G1654" s="152">
        <v>16000</v>
      </c>
      <c r="H1654" s="152" t="s">
        <v>74</v>
      </c>
    </row>
    <row r="1655" spans="2:8" ht="28.5">
      <c r="B1655" s="142">
        <v>4</v>
      </c>
      <c r="C1655" s="142" t="s">
        <v>1244</v>
      </c>
      <c r="D1655" s="142" t="s">
        <v>1245</v>
      </c>
      <c r="E1655" s="142" t="s">
        <v>332</v>
      </c>
      <c r="F1655" s="152" t="s">
        <v>872</v>
      </c>
      <c r="G1655" s="152">
        <v>16000</v>
      </c>
      <c r="H1655" s="152" t="s">
        <v>74</v>
      </c>
    </row>
    <row r="1656" spans="2:8" ht="42.75">
      <c r="B1656" s="142">
        <v>5</v>
      </c>
      <c r="C1656" s="142" t="s">
        <v>1246</v>
      </c>
      <c r="D1656" s="142" t="s">
        <v>1247</v>
      </c>
      <c r="E1656" s="142" t="s">
        <v>958</v>
      </c>
      <c r="F1656" s="152" t="s">
        <v>852</v>
      </c>
      <c r="G1656" s="152">
        <v>3000</v>
      </c>
      <c r="H1656" s="152" t="s">
        <v>74</v>
      </c>
    </row>
    <row r="1657" spans="2:8" ht="28.5">
      <c r="B1657" s="142">
        <v>6</v>
      </c>
      <c r="C1657" s="142" t="s">
        <v>1248</v>
      </c>
      <c r="D1657" s="142" t="s">
        <v>1249</v>
      </c>
      <c r="E1657" s="142" t="s">
        <v>958</v>
      </c>
      <c r="F1657" s="152" t="s">
        <v>874</v>
      </c>
      <c r="G1657" s="152">
        <v>2500</v>
      </c>
      <c r="H1657" s="152" t="s">
        <v>74</v>
      </c>
    </row>
    <row r="1658" spans="2:8" ht="42.75">
      <c r="B1658" s="142">
        <v>7</v>
      </c>
      <c r="C1658" s="142" t="s">
        <v>1250</v>
      </c>
      <c r="D1658" s="142" t="s">
        <v>1251</v>
      </c>
      <c r="E1658" s="142" t="s">
        <v>958</v>
      </c>
      <c r="F1658" s="152" t="s">
        <v>852</v>
      </c>
      <c r="G1658" s="152">
        <v>3000</v>
      </c>
      <c r="H1658" s="152" t="s">
        <v>74</v>
      </c>
    </row>
    <row r="1659" spans="2:8" ht="42.75">
      <c r="B1659" s="142">
        <v>8</v>
      </c>
      <c r="C1659" s="142" t="s">
        <v>1252</v>
      </c>
      <c r="D1659" s="142" t="s">
        <v>1253</v>
      </c>
      <c r="E1659" s="142" t="s">
        <v>958</v>
      </c>
      <c r="F1659" s="152" t="s">
        <v>855</v>
      </c>
      <c r="G1659" s="152">
        <v>2000</v>
      </c>
      <c r="H1659" s="152" t="s">
        <v>74</v>
      </c>
    </row>
    <row r="1660" spans="2:8" ht="42.75">
      <c r="B1660" s="142">
        <v>9</v>
      </c>
      <c r="C1660" s="142" t="s">
        <v>1254</v>
      </c>
      <c r="D1660" s="142" t="s">
        <v>1255</v>
      </c>
      <c r="E1660" s="142" t="s">
        <v>958</v>
      </c>
      <c r="F1660" s="152" t="s">
        <v>998</v>
      </c>
      <c r="G1660" s="152">
        <v>3500</v>
      </c>
      <c r="H1660" s="152" t="s">
        <v>74</v>
      </c>
    </row>
    <row r="1661" spans="2:8" ht="28.5">
      <c r="B1661" s="142">
        <v>10</v>
      </c>
      <c r="C1661" s="142" t="s">
        <v>1256</v>
      </c>
      <c r="D1661" s="142" t="s">
        <v>1257</v>
      </c>
      <c r="E1661" s="142" t="s">
        <v>956</v>
      </c>
      <c r="F1661" s="152" t="s">
        <v>855</v>
      </c>
      <c r="G1661" s="152">
        <v>8000</v>
      </c>
      <c r="H1661" s="152" t="s">
        <v>74</v>
      </c>
    </row>
    <row r="1662" spans="2:8">
      <c r="B1662" s="142">
        <v>11</v>
      </c>
      <c r="C1662" s="142" t="s">
        <v>1258</v>
      </c>
      <c r="D1662" s="142" t="s">
        <v>1259</v>
      </c>
      <c r="E1662" s="142" t="s">
        <v>1029</v>
      </c>
      <c r="F1662" s="153" t="s">
        <v>856</v>
      </c>
      <c r="G1662" s="152">
        <v>8000</v>
      </c>
      <c r="H1662" s="152" t="s">
        <v>74</v>
      </c>
    </row>
    <row r="1663" spans="2:8">
      <c r="B1663" s="142">
        <v>12</v>
      </c>
      <c r="C1663" s="142" t="s">
        <v>1260</v>
      </c>
      <c r="D1663" s="142" t="s">
        <v>1261</v>
      </c>
      <c r="E1663" s="142" t="s">
        <v>285</v>
      </c>
      <c r="F1663" s="153" t="s">
        <v>881</v>
      </c>
      <c r="G1663" s="152">
        <v>5000</v>
      </c>
      <c r="H1663" s="152" t="s">
        <v>74</v>
      </c>
    </row>
    <row r="1664" spans="2:8">
      <c r="B1664" s="142">
        <v>13</v>
      </c>
      <c r="C1664" s="142" t="s">
        <v>1262</v>
      </c>
      <c r="D1664" s="142" t="s">
        <v>1263</v>
      </c>
      <c r="E1664" s="142" t="s">
        <v>1029</v>
      </c>
      <c r="F1664" s="152" t="s">
        <v>872</v>
      </c>
      <c r="G1664" s="152">
        <v>16000</v>
      </c>
      <c r="H1664" s="152" t="s">
        <v>74</v>
      </c>
    </row>
    <row r="1665" spans="2:8">
      <c r="B1665" s="142">
        <v>14</v>
      </c>
      <c r="C1665" s="142" t="s">
        <v>1264</v>
      </c>
      <c r="D1665" s="142" t="s">
        <v>1265</v>
      </c>
      <c r="E1665" s="142" t="s">
        <v>1029</v>
      </c>
      <c r="F1665" s="152" t="s">
        <v>872</v>
      </c>
      <c r="G1665" s="152">
        <v>16000</v>
      </c>
      <c r="H1665" s="152" t="s">
        <v>74</v>
      </c>
    </row>
    <row r="1666" spans="2:8" ht="28.5">
      <c r="B1666" s="142">
        <v>15</v>
      </c>
      <c r="C1666" s="142" t="s">
        <v>1268</v>
      </c>
      <c r="D1666" s="142" t="s">
        <v>1266</v>
      </c>
      <c r="E1666" s="142" t="s">
        <v>1267</v>
      </c>
      <c r="F1666" s="152" t="s">
        <v>872</v>
      </c>
      <c r="G1666" s="152">
        <v>16000</v>
      </c>
      <c r="H1666" s="152" t="s">
        <v>74</v>
      </c>
    </row>
    <row r="1667" spans="2:8">
      <c r="G1667" s="1">
        <f>SUM(G1652:G1666)</f>
        <v>275000</v>
      </c>
    </row>
    <row r="1669" spans="2:8" ht="20.25">
      <c r="B1669" s="183" t="s">
        <v>1569</v>
      </c>
      <c r="C1669" s="183"/>
      <c r="D1669" s="183"/>
      <c r="E1669" s="183"/>
      <c r="F1669" s="183"/>
      <c r="G1669" s="183"/>
      <c r="H1669" s="183"/>
    </row>
    <row r="1670" spans="2:8" ht="15">
      <c r="B1670" s="154"/>
      <c r="C1670" s="156"/>
      <c r="D1670" s="157"/>
      <c r="E1670" s="156"/>
      <c r="F1670" s="156"/>
      <c r="G1670" s="156"/>
      <c r="H1670" s="156"/>
    </row>
    <row r="1671" spans="2:8" ht="36">
      <c r="B1671" s="69" t="s">
        <v>0</v>
      </c>
      <c r="C1671" s="69" t="s">
        <v>270</v>
      </c>
      <c r="D1671" s="69" t="s">
        <v>1</v>
      </c>
      <c r="E1671" s="69" t="s">
        <v>2</v>
      </c>
      <c r="F1671" s="69" t="s">
        <v>743</v>
      </c>
      <c r="G1671" s="69" t="s">
        <v>72</v>
      </c>
      <c r="H1671" s="70" t="s">
        <v>73</v>
      </c>
    </row>
    <row r="1672" spans="2:8">
      <c r="B1672" s="142">
        <v>1</v>
      </c>
      <c r="C1672" s="142">
        <v>1</v>
      </c>
      <c r="D1672" s="142" t="s">
        <v>1269</v>
      </c>
      <c r="E1672" s="142" t="s">
        <v>1270</v>
      </c>
      <c r="F1672" s="4" t="s">
        <v>845</v>
      </c>
      <c r="G1672" s="4">
        <v>5100</v>
      </c>
      <c r="H1672" s="4" t="s">
        <v>74</v>
      </c>
    </row>
    <row r="1673" spans="2:8" ht="28.5">
      <c r="B1673" s="142">
        <v>2</v>
      </c>
      <c r="C1673" s="142">
        <v>2</v>
      </c>
      <c r="D1673" s="142" t="s">
        <v>1271</v>
      </c>
      <c r="E1673" s="142" t="s">
        <v>1270</v>
      </c>
      <c r="F1673" s="4" t="s">
        <v>845</v>
      </c>
      <c r="G1673" s="4">
        <v>5100</v>
      </c>
      <c r="H1673" s="4" t="s">
        <v>74</v>
      </c>
    </row>
    <row r="1674" spans="2:8">
      <c r="B1674" s="142">
        <v>3</v>
      </c>
      <c r="C1674" s="142">
        <v>3</v>
      </c>
      <c r="D1674" s="142" t="s">
        <v>1272</v>
      </c>
      <c r="E1674" s="142" t="s">
        <v>1270</v>
      </c>
      <c r="F1674" s="4" t="s">
        <v>846</v>
      </c>
      <c r="G1674" s="4">
        <v>5100</v>
      </c>
      <c r="H1674" s="4" t="s">
        <v>74</v>
      </c>
    </row>
    <row r="1675" spans="2:8">
      <c r="B1675" s="142">
        <v>4</v>
      </c>
      <c r="C1675" s="142">
        <v>4</v>
      </c>
      <c r="D1675" s="142" t="s">
        <v>1273</v>
      </c>
      <c r="E1675" s="142" t="s">
        <v>1270</v>
      </c>
      <c r="F1675" s="4" t="s">
        <v>845</v>
      </c>
      <c r="G1675" s="4">
        <v>5100</v>
      </c>
      <c r="H1675" s="4" t="s">
        <v>74</v>
      </c>
    </row>
    <row r="1676" spans="2:8">
      <c r="B1676" s="142">
        <v>5</v>
      </c>
      <c r="C1676" s="142">
        <v>5</v>
      </c>
      <c r="D1676" s="142" t="s">
        <v>1274</v>
      </c>
      <c r="E1676" s="142" t="s">
        <v>1270</v>
      </c>
      <c r="F1676" s="4" t="s">
        <v>845</v>
      </c>
      <c r="G1676" s="4">
        <v>5100</v>
      </c>
      <c r="H1676" s="4" t="s">
        <v>74</v>
      </c>
    </row>
    <row r="1677" spans="2:8" ht="28.5">
      <c r="B1677" s="142">
        <v>6</v>
      </c>
      <c r="C1677" s="142">
        <v>6</v>
      </c>
      <c r="D1677" s="142" t="s">
        <v>1275</v>
      </c>
      <c r="E1677" s="142" t="s">
        <v>1270</v>
      </c>
      <c r="F1677" s="4" t="s">
        <v>846</v>
      </c>
      <c r="G1677" s="4">
        <v>3400</v>
      </c>
      <c r="H1677" s="4" t="s">
        <v>74</v>
      </c>
    </row>
    <row r="1678" spans="2:8">
      <c r="B1678" s="142">
        <v>7</v>
      </c>
      <c r="C1678" s="142">
        <v>7</v>
      </c>
      <c r="D1678" s="142" t="s">
        <v>1276</v>
      </c>
      <c r="E1678" s="142" t="s">
        <v>1270</v>
      </c>
      <c r="F1678" s="4" t="s">
        <v>846</v>
      </c>
      <c r="G1678" s="4">
        <v>3400</v>
      </c>
      <c r="H1678" s="4" t="s">
        <v>74</v>
      </c>
    </row>
    <row r="1679" spans="2:8">
      <c r="B1679" s="142">
        <v>8</v>
      </c>
      <c r="C1679" s="142">
        <v>8</v>
      </c>
      <c r="D1679" s="142" t="s">
        <v>1277</v>
      </c>
      <c r="E1679" s="142" t="s">
        <v>1270</v>
      </c>
      <c r="F1679" s="4" t="s">
        <v>846</v>
      </c>
      <c r="G1679" s="4">
        <v>3400</v>
      </c>
      <c r="H1679" s="4" t="s">
        <v>74</v>
      </c>
    </row>
    <row r="1680" spans="2:8" ht="28.5">
      <c r="B1680" s="142">
        <v>9</v>
      </c>
      <c r="C1680" s="142">
        <v>9</v>
      </c>
      <c r="D1680" s="142" t="s">
        <v>1278</v>
      </c>
      <c r="E1680" s="142" t="s">
        <v>1270</v>
      </c>
      <c r="F1680" s="4" t="s">
        <v>847</v>
      </c>
      <c r="G1680" s="4">
        <v>13600</v>
      </c>
      <c r="H1680" s="4" t="s">
        <v>74</v>
      </c>
    </row>
    <row r="1681" spans="2:8">
      <c r="B1681" s="142">
        <v>10</v>
      </c>
      <c r="C1681" s="142">
        <v>10</v>
      </c>
      <c r="D1681" s="142" t="s">
        <v>1279</v>
      </c>
      <c r="E1681" s="142" t="s">
        <v>1270</v>
      </c>
      <c r="F1681" s="4" t="s">
        <v>844</v>
      </c>
      <c r="G1681" s="4">
        <v>6800</v>
      </c>
      <c r="H1681" s="4" t="s">
        <v>74</v>
      </c>
    </row>
    <row r="1682" spans="2:8">
      <c r="B1682" s="142">
        <v>11</v>
      </c>
      <c r="C1682" s="142">
        <v>11</v>
      </c>
      <c r="D1682" s="142" t="s">
        <v>1280</v>
      </c>
      <c r="E1682" s="142" t="s">
        <v>1270</v>
      </c>
      <c r="F1682" s="4" t="s">
        <v>845</v>
      </c>
      <c r="G1682" s="4">
        <v>5100</v>
      </c>
      <c r="H1682" s="4" t="s">
        <v>74</v>
      </c>
    </row>
    <row r="1683" spans="2:8" ht="15">
      <c r="B1683" s="158"/>
      <c r="C1683" s="77"/>
      <c r="D1683" s="77"/>
      <c r="E1683" s="77"/>
      <c r="F1683" s="77"/>
      <c r="G1683" s="77">
        <f>SUM(G1672:G1682)</f>
        <v>61200</v>
      </c>
      <c r="H1683" s="77"/>
    </row>
    <row r="1684" spans="2:8" ht="15">
      <c r="B1684" s="192" t="s">
        <v>1281</v>
      </c>
      <c r="C1684" s="192"/>
      <c r="D1684" s="192"/>
      <c r="E1684" s="77"/>
      <c r="F1684" s="77"/>
      <c r="G1684" s="77"/>
      <c r="H1684" s="77"/>
    </row>
    <row r="1685" spans="2:8" ht="36">
      <c r="B1685" s="69" t="s">
        <v>0</v>
      </c>
      <c r="C1685" s="69" t="s">
        <v>270</v>
      </c>
      <c r="D1685" s="69" t="s">
        <v>1</v>
      </c>
      <c r="E1685" s="69" t="s">
        <v>2</v>
      </c>
      <c r="F1685" s="69" t="s">
        <v>743</v>
      </c>
      <c r="G1685" s="69" t="s">
        <v>72</v>
      </c>
      <c r="H1685" s="70" t="s">
        <v>73</v>
      </c>
    </row>
    <row r="1686" spans="2:8" ht="28.5">
      <c r="B1686" s="142">
        <v>1</v>
      </c>
      <c r="C1686" s="142" t="s">
        <v>1445</v>
      </c>
      <c r="D1686" s="142" t="s">
        <v>1282</v>
      </c>
      <c r="E1686" s="142" t="s">
        <v>1283</v>
      </c>
      <c r="F1686" s="4" t="s">
        <v>846</v>
      </c>
      <c r="G1686" s="4">
        <v>800</v>
      </c>
      <c r="H1686" s="4" t="s">
        <v>74</v>
      </c>
    </row>
    <row r="1687" spans="2:8">
      <c r="B1687" s="142">
        <v>2</v>
      </c>
      <c r="C1687" s="142" t="s">
        <v>1446</v>
      </c>
      <c r="D1687" s="142" t="s">
        <v>1284</v>
      </c>
      <c r="E1687" s="142" t="s">
        <v>1283</v>
      </c>
      <c r="F1687" s="4" t="s">
        <v>846</v>
      </c>
      <c r="G1687" s="4">
        <v>800</v>
      </c>
      <c r="H1687" s="4" t="s">
        <v>74</v>
      </c>
    </row>
    <row r="1688" spans="2:8">
      <c r="B1688" s="142">
        <v>3</v>
      </c>
      <c r="C1688" s="142" t="s">
        <v>1447</v>
      </c>
      <c r="D1688" s="142" t="s">
        <v>1285</v>
      </c>
      <c r="E1688" s="142" t="s">
        <v>1283</v>
      </c>
      <c r="F1688" s="4" t="s">
        <v>850</v>
      </c>
      <c r="G1688" s="4">
        <v>400</v>
      </c>
      <c r="H1688" s="4" t="s">
        <v>74</v>
      </c>
    </row>
    <row r="1689" spans="2:8">
      <c r="B1689" s="142">
        <v>4</v>
      </c>
      <c r="C1689" s="142" t="s">
        <v>1448</v>
      </c>
      <c r="D1689" s="142" t="s">
        <v>1286</v>
      </c>
      <c r="E1689" s="142" t="s">
        <v>1283</v>
      </c>
      <c r="F1689" s="4" t="s">
        <v>846</v>
      </c>
      <c r="G1689" s="4">
        <v>800</v>
      </c>
      <c r="H1689" s="4" t="s">
        <v>74</v>
      </c>
    </row>
    <row r="1690" spans="2:8">
      <c r="B1690" s="142">
        <v>5</v>
      </c>
      <c r="C1690" s="142" t="s">
        <v>1449</v>
      </c>
      <c r="D1690" s="142" t="s">
        <v>1287</v>
      </c>
      <c r="E1690" s="142" t="s">
        <v>1283</v>
      </c>
      <c r="F1690" s="4" t="s">
        <v>845</v>
      </c>
      <c r="G1690" s="4">
        <v>1200</v>
      </c>
      <c r="H1690" s="4" t="s">
        <v>74</v>
      </c>
    </row>
    <row r="1691" spans="2:8">
      <c r="B1691" s="142">
        <v>6</v>
      </c>
      <c r="C1691" s="142" t="s">
        <v>1450</v>
      </c>
      <c r="D1691" s="142" t="s">
        <v>1288</v>
      </c>
      <c r="E1691" s="142" t="s">
        <v>1283</v>
      </c>
      <c r="F1691" s="4" t="s">
        <v>845</v>
      </c>
      <c r="G1691" s="4">
        <v>1200</v>
      </c>
      <c r="H1691" s="4" t="s">
        <v>74</v>
      </c>
    </row>
    <row r="1692" spans="2:8">
      <c r="B1692" s="142">
        <v>7</v>
      </c>
      <c r="C1692" s="142" t="s">
        <v>1451</v>
      </c>
      <c r="D1692" s="142" t="s">
        <v>1289</v>
      </c>
      <c r="E1692" s="142" t="s">
        <v>1283</v>
      </c>
      <c r="F1692" s="4" t="s">
        <v>845</v>
      </c>
      <c r="G1692" s="4">
        <v>1200</v>
      </c>
      <c r="H1692" s="4" t="s">
        <v>74</v>
      </c>
    </row>
    <row r="1693" spans="2:8">
      <c r="B1693" s="142">
        <v>8</v>
      </c>
      <c r="C1693" s="142" t="s">
        <v>1452</v>
      </c>
      <c r="D1693" s="142" t="s">
        <v>1290</v>
      </c>
      <c r="E1693" s="142" t="s">
        <v>1283</v>
      </c>
      <c r="F1693" s="4" t="s">
        <v>845</v>
      </c>
      <c r="G1693" s="4">
        <v>1200</v>
      </c>
      <c r="H1693" s="4" t="s">
        <v>74</v>
      </c>
    </row>
    <row r="1694" spans="2:8" ht="28.5">
      <c r="B1694" s="142">
        <v>9</v>
      </c>
      <c r="C1694" s="142" t="s">
        <v>1453</v>
      </c>
      <c r="D1694" s="142" t="s">
        <v>1291</v>
      </c>
      <c r="E1694" s="142" t="s">
        <v>1283</v>
      </c>
      <c r="F1694" s="4" t="s">
        <v>847</v>
      </c>
      <c r="G1694" s="4">
        <v>3200</v>
      </c>
      <c r="H1694" s="4" t="s">
        <v>74</v>
      </c>
    </row>
    <row r="1695" spans="2:8" ht="28.5">
      <c r="B1695" s="142">
        <v>10</v>
      </c>
      <c r="C1695" s="142" t="s">
        <v>1454</v>
      </c>
      <c r="D1695" s="142" t="s">
        <v>1292</v>
      </c>
      <c r="E1695" s="142" t="s">
        <v>1283</v>
      </c>
      <c r="F1695" s="4" t="s">
        <v>844</v>
      </c>
      <c r="G1695" s="4">
        <v>1600</v>
      </c>
      <c r="H1695" s="4" t="s">
        <v>74</v>
      </c>
    </row>
    <row r="1696" spans="2:8">
      <c r="B1696" s="142">
        <v>11</v>
      </c>
      <c r="C1696" s="142" t="s">
        <v>1455</v>
      </c>
      <c r="D1696" s="142" t="s">
        <v>1293</v>
      </c>
      <c r="E1696" s="142" t="s">
        <v>1294</v>
      </c>
      <c r="F1696" s="4" t="s">
        <v>852</v>
      </c>
      <c r="G1696" s="4">
        <v>6000</v>
      </c>
      <c r="H1696" s="4" t="s">
        <v>74</v>
      </c>
    </row>
    <row r="1697" spans="2:8" ht="28.5">
      <c r="B1697" s="142">
        <v>12</v>
      </c>
      <c r="C1697" s="142" t="s">
        <v>1456</v>
      </c>
      <c r="D1697" s="142" t="s">
        <v>1295</v>
      </c>
      <c r="E1697" s="142" t="s">
        <v>1283</v>
      </c>
      <c r="F1697" s="4" t="s">
        <v>845</v>
      </c>
      <c r="G1697" s="4">
        <v>1200</v>
      </c>
      <c r="H1697" s="4" t="s">
        <v>74</v>
      </c>
    </row>
    <row r="1698" spans="2:8" ht="28.5">
      <c r="B1698" s="142">
        <v>13</v>
      </c>
      <c r="C1698" s="142" t="s">
        <v>1457</v>
      </c>
      <c r="D1698" s="142" t="s">
        <v>1296</v>
      </c>
      <c r="E1698" s="142" t="s">
        <v>1241</v>
      </c>
      <c r="F1698" s="4" t="s">
        <v>847</v>
      </c>
      <c r="G1698" s="4">
        <v>1600</v>
      </c>
      <c r="H1698" s="4" t="s">
        <v>74</v>
      </c>
    </row>
    <row r="1699" spans="2:8">
      <c r="B1699" s="142">
        <v>14</v>
      </c>
      <c r="C1699" s="142" t="s">
        <v>1458</v>
      </c>
      <c r="D1699" s="142" t="s">
        <v>1297</v>
      </c>
      <c r="E1699" s="142" t="s">
        <v>1298</v>
      </c>
      <c r="F1699" s="4" t="s">
        <v>851</v>
      </c>
      <c r="G1699" s="4">
        <v>1000</v>
      </c>
      <c r="H1699" s="4" t="s">
        <v>74</v>
      </c>
    </row>
    <row r="1700" spans="2:8">
      <c r="B1700" s="142">
        <v>15</v>
      </c>
      <c r="C1700" s="142" t="s">
        <v>1459</v>
      </c>
      <c r="D1700" s="142" t="s">
        <v>1299</v>
      </c>
      <c r="E1700" s="142" t="s">
        <v>861</v>
      </c>
      <c r="F1700" s="4" t="s">
        <v>847</v>
      </c>
      <c r="G1700" s="4">
        <v>800</v>
      </c>
      <c r="H1700" s="4" t="s">
        <v>74</v>
      </c>
    </row>
    <row r="1701" spans="2:8">
      <c r="B1701" s="142">
        <v>16</v>
      </c>
      <c r="C1701" s="142" t="s">
        <v>1460</v>
      </c>
      <c r="D1701" s="142" t="s">
        <v>1300</v>
      </c>
      <c r="E1701" s="142" t="s">
        <v>861</v>
      </c>
      <c r="F1701" s="4" t="s">
        <v>847</v>
      </c>
      <c r="G1701" s="4">
        <v>800</v>
      </c>
      <c r="H1701" s="4" t="s">
        <v>74</v>
      </c>
    </row>
    <row r="1702" spans="2:8">
      <c r="B1702" s="142">
        <v>17</v>
      </c>
      <c r="C1702" s="142" t="s">
        <v>1461</v>
      </c>
      <c r="D1702" s="142" t="s">
        <v>1301</v>
      </c>
      <c r="E1702" s="142" t="s">
        <v>1241</v>
      </c>
      <c r="F1702" s="4" t="s">
        <v>844</v>
      </c>
      <c r="G1702" s="4">
        <v>800</v>
      </c>
      <c r="H1702" s="4" t="s">
        <v>74</v>
      </c>
    </row>
    <row r="1703" spans="2:8" ht="42.75">
      <c r="B1703" s="142">
        <v>18</v>
      </c>
      <c r="C1703" s="142" t="s">
        <v>1462</v>
      </c>
      <c r="D1703" s="142" t="s">
        <v>1302</v>
      </c>
      <c r="E1703" s="142" t="s">
        <v>1303</v>
      </c>
      <c r="F1703" s="4" t="s">
        <v>844</v>
      </c>
      <c r="G1703" s="4">
        <v>1600</v>
      </c>
      <c r="H1703" s="4" t="s">
        <v>74</v>
      </c>
    </row>
    <row r="1704" spans="2:8" ht="28.5">
      <c r="B1704" s="142">
        <v>19</v>
      </c>
      <c r="C1704" s="142" t="s">
        <v>1463</v>
      </c>
      <c r="D1704" s="142" t="s">
        <v>1304</v>
      </c>
      <c r="E1704" s="142" t="s">
        <v>1305</v>
      </c>
      <c r="F1704" s="4" t="s">
        <v>844</v>
      </c>
      <c r="G1704" s="4">
        <v>800</v>
      </c>
      <c r="H1704" s="4" t="s">
        <v>74</v>
      </c>
    </row>
    <row r="1705" spans="2:8">
      <c r="B1705" s="142">
        <v>20</v>
      </c>
      <c r="C1705" s="142" t="s">
        <v>1464</v>
      </c>
      <c r="D1705" s="142" t="s">
        <v>1306</v>
      </c>
      <c r="E1705" s="142" t="s">
        <v>1283</v>
      </c>
      <c r="F1705" s="4" t="s">
        <v>845</v>
      </c>
      <c r="G1705" s="4">
        <v>1200</v>
      </c>
      <c r="H1705" s="4" t="s">
        <v>74</v>
      </c>
    </row>
    <row r="1706" spans="2:8">
      <c r="B1706" s="142">
        <v>21</v>
      </c>
      <c r="C1706" s="142" t="s">
        <v>1465</v>
      </c>
      <c r="D1706" s="142" t="s">
        <v>1307</v>
      </c>
      <c r="E1706" s="142" t="s">
        <v>1283</v>
      </c>
      <c r="F1706" s="4" t="s">
        <v>845</v>
      </c>
      <c r="G1706" s="4">
        <v>1200</v>
      </c>
      <c r="H1706" s="4" t="s">
        <v>74</v>
      </c>
    </row>
    <row r="1707" spans="2:8" ht="28.5">
      <c r="B1707" s="142">
        <v>22</v>
      </c>
      <c r="C1707" s="142" t="s">
        <v>1466</v>
      </c>
      <c r="D1707" s="142" t="s">
        <v>1308</v>
      </c>
      <c r="E1707" s="142" t="s">
        <v>1309</v>
      </c>
      <c r="F1707" s="4" t="s">
        <v>845</v>
      </c>
      <c r="G1707" s="4">
        <v>1200</v>
      </c>
      <c r="H1707" s="4" t="s">
        <v>74</v>
      </c>
    </row>
    <row r="1708" spans="2:8" ht="28.5">
      <c r="B1708" s="142">
        <v>23</v>
      </c>
      <c r="C1708" s="142" t="s">
        <v>1467</v>
      </c>
      <c r="D1708" s="142" t="s">
        <v>1310</v>
      </c>
      <c r="E1708" s="142" t="s">
        <v>1283</v>
      </c>
      <c r="F1708" s="4" t="s">
        <v>845</v>
      </c>
      <c r="G1708" s="4">
        <v>1200</v>
      </c>
      <c r="H1708" s="4" t="s">
        <v>74</v>
      </c>
    </row>
    <row r="1709" spans="2:8" ht="28.5">
      <c r="B1709" s="142">
        <v>24</v>
      </c>
      <c r="C1709" s="142" t="s">
        <v>1468</v>
      </c>
      <c r="D1709" s="142" t="s">
        <v>1311</v>
      </c>
      <c r="E1709" s="142" t="s">
        <v>1283</v>
      </c>
      <c r="F1709" s="4" t="s">
        <v>845</v>
      </c>
      <c r="G1709" s="4">
        <v>1200</v>
      </c>
      <c r="H1709" s="4" t="s">
        <v>74</v>
      </c>
    </row>
    <row r="1710" spans="2:8">
      <c r="B1710" s="142">
        <v>25</v>
      </c>
      <c r="C1710" s="142" t="s">
        <v>1469</v>
      </c>
      <c r="D1710" s="142" t="s">
        <v>1312</v>
      </c>
      <c r="E1710" s="142" t="s">
        <v>1309</v>
      </c>
      <c r="F1710" s="4" t="s">
        <v>845</v>
      </c>
      <c r="G1710" s="4">
        <v>1200</v>
      </c>
      <c r="H1710" s="4" t="s">
        <v>74</v>
      </c>
    </row>
    <row r="1711" spans="2:8">
      <c r="B1711" s="142">
        <v>26</v>
      </c>
      <c r="C1711" s="142" t="s">
        <v>1470</v>
      </c>
      <c r="D1711" s="142" t="s">
        <v>1313</v>
      </c>
      <c r="E1711" s="142" t="s">
        <v>1283</v>
      </c>
      <c r="F1711" s="4" t="s">
        <v>845</v>
      </c>
      <c r="G1711" s="4">
        <v>1200</v>
      </c>
      <c r="H1711" s="4" t="s">
        <v>74</v>
      </c>
    </row>
    <row r="1712" spans="2:8">
      <c r="B1712" s="142">
        <v>27</v>
      </c>
      <c r="C1712" s="142" t="s">
        <v>1471</v>
      </c>
      <c r="D1712" s="142" t="s">
        <v>1314</v>
      </c>
      <c r="E1712" s="142" t="s">
        <v>1309</v>
      </c>
      <c r="F1712" s="4" t="s">
        <v>845</v>
      </c>
      <c r="G1712" s="4">
        <v>1200</v>
      </c>
      <c r="H1712" s="4" t="s">
        <v>74</v>
      </c>
    </row>
    <row r="1713" spans="2:8" ht="28.5">
      <c r="B1713" s="142">
        <v>28</v>
      </c>
      <c r="C1713" s="142" t="s">
        <v>1472</v>
      </c>
      <c r="D1713" s="142" t="s">
        <v>1315</v>
      </c>
      <c r="E1713" s="142" t="s">
        <v>1316</v>
      </c>
      <c r="F1713" s="4" t="s">
        <v>847</v>
      </c>
      <c r="G1713" s="4">
        <v>1600</v>
      </c>
      <c r="H1713" s="4" t="s">
        <v>74</v>
      </c>
    </row>
    <row r="1714" spans="2:8" ht="28.5">
      <c r="B1714" s="142">
        <v>29</v>
      </c>
      <c r="C1714" s="142" t="s">
        <v>1473</v>
      </c>
      <c r="D1714" s="142" t="s">
        <v>1317</v>
      </c>
      <c r="E1714" s="142" t="s">
        <v>1316</v>
      </c>
      <c r="F1714" s="4" t="s">
        <v>847</v>
      </c>
      <c r="G1714" s="4">
        <v>1600</v>
      </c>
      <c r="H1714" s="4" t="s">
        <v>74</v>
      </c>
    </row>
    <row r="1715" spans="2:8" ht="42.75">
      <c r="B1715" s="142">
        <v>30</v>
      </c>
      <c r="C1715" s="142" t="s">
        <v>1474</v>
      </c>
      <c r="D1715" s="142" t="s">
        <v>1318</v>
      </c>
      <c r="E1715" s="142" t="s">
        <v>1319</v>
      </c>
      <c r="F1715" s="4" t="s">
        <v>874</v>
      </c>
      <c r="G1715" s="4">
        <v>5000</v>
      </c>
      <c r="H1715" s="4" t="s">
        <v>74</v>
      </c>
    </row>
    <row r="1716" spans="2:8">
      <c r="B1716" s="142">
        <v>31</v>
      </c>
      <c r="C1716" s="142" t="s">
        <v>1475</v>
      </c>
      <c r="D1716" s="142" t="s">
        <v>1320</v>
      </c>
      <c r="E1716" s="142" t="s">
        <v>1294</v>
      </c>
      <c r="F1716" s="4" t="s">
        <v>845</v>
      </c>
      <c r="G1716" s="4">
        <v>300</v>
      </c>
      <c r="H1716" s="4" t="s">
        <v>74</v>
      </c>
    </row>
    <row r="1717" spans="2:8" ht="28.5">
      <c r="B1717" s="142">
        <v>32</v>
      </c>
      <c r="C1717" s="142" t="s">
        <v>1476</v>
      </c>
      <c r="D1717" s="142" t="s">
        <v>1321</v>
      </c>
      <c r="E1717" s="142" t="s">
        <v>1316</v>
      </c>
      <c r="F1717" s="4" t="s">
        <v>845</v>
      </c>
      <c r="G1717" s="4">
        <v>600</v>
      </c>
      <c r="H1717" s="4" t="s">
        <v>74</v>
      </c>
    </row>
    <row r="1718" spans="2:8" ht="42.75">
      <c r="B1718" s="142">
        <v>33</v>
      </c>
      <c r="C1718" s="142" t="s">
        <v>1477</v>
      </c>
      <c r="D1718" s="142" t="s">
        <v>1322</v>
      </c>
      <c r="E1718" s="142" t="s">
        <v>1319</v>
      </c>
      <c r="F1718" s="4" t="s">
        <v>855</v>
      </c>
      <c r="G1718" s="4">
        <v>4000</v>
      </c>
      <c r="H1718" s="4" t="s">
        <v>74</v>
      </c>
    </row>
    <row r="1719" spans="2:8" ht="28.5">
      <c r="B1719" s="142">
        <v>34</v>
      </c>
      <c r="C1719" s="142" t="s">
        <v>1478</v>
      </c>
      <c r="D1719" s="142" t="s">
        <v>1323</v>
      </c>
      <c r="E1719" s="142" t="s">
        <v>861</v>
      </c>
      <c r="F1719" s="4" t="s">
        <v>855</v>
      </c>
      <c r="G1719" s="4">
        <v>4000</v>
      </c>
      <c r="H1719" s="4" t="s">
        <v>74</v>
      </c>
    </row>
    <row r="1720" spans="2:8">
      <c r="B1720" s="142">
        <v>35</v>
      </c>
      <c r="C1720" s="142" t="s">
        <v>1479</v>
      </c>
      <c r="D1720" s="142" t="s">
        <v>1324</v>
      </c>
      <c r="E1720" s="142" t="s">
        <v>1283</v>
      </c>
      <c r="F1720" s="4" t="s">
        <v>845</v>
      </c>
      <c r="G1720" s="4">
        <v>1200</v>
      </c>
      <c r="H1720" s="4" t="s">
        <v>74</v>
      </c>
    </row>
    <row r="1721" spans="2:8" ht="28.5">
      <c r="B1721" s="142">
        <v>36</v>
      </c>
      <c r="C1721" s="142" t="s">
        <v>1480</v>
      </c>
      <c r="D1721" s="142" t="s">
        <v>1325</v>
      </c>
      <c r="E1721" s="142" t="s">
        <v>861</v>
      </c>
      <c r="F1721" s="4" t="s">
        <v>846</v>
      </c>
      <c r="G1721" s="4">
        <v>200</v>
      </c>
      <c r="H1721" s="4" t="s">
        <v>74</v>
      </c>
    </row>
    <row r="1722" spans="2:8" ht="28.5">
      <c r="B1722" s="142">
        <v>37</v>
      </c>
      <c r="C1722" s="142" t="s">
        <v>1481</v>
      </c>
      <c r="D1722" s="142" t="s">
        <v>1326</v>
      </c>
      <c r="E1722" s="142" t="s">
        <v>861</v>
      </c>
      <c r="F1722" s="4" t="s">
        <v>846</v>
      </c>
      <c r="G1722" s="4">
        <v>200</v>
      </c>
      <c r="H1722" s="4" t="s">
        <v>74</v>
      </c>
    </row>
    <row r="1723" spans="2:8" ht="28.5">
      <c r="B1723" s="142">
        <v>38</v>
      </c>
      <c r="C1723" s="142" t="s">
        <v>1482</v>
      </c>
      <c r="D1723" s="142" t="s">
        <v>1327</v>
      </c>
      <c r="E1723" s="142" t="s">
        <v>1328</v>
      </c>
      <c r="F1723" s="4" t="s">
        <v>847</v>
      </c>
      <c r="G1723" s="4">
        <v>1600</v>
      </c>
      <c r="H1723" s="4" t="s">
        <v>74</v>
      </c>
    </row>
    <row r="1724" spans="2:8">
      <c r="B1724" s="142">
        <v>39</v>
      </c>
      <c r="C1724" s="142" t="s">
        <v>1483</v>
      </c>
      <c r="D1724" s="142" t="s">
        <v>1329</v>
      </c>
      <c r="E1724" s="142" t="s">
        <v>1241</v>
      </c>
      <c r="F1724" s="4" t="s">
        <v>856</v>
      </c>
      <c r="G1724" s="4">
        <v>4000</v>
      </c>
      <c r="H1724" s="4" t="s">
        <v>74</v>
      </c>
    </row>
    <row r="1725" spans="2:8" ht="28.5">
      <c r="B1725" s="142">
        <v>40</v>
      </c>
      <c r="C1725" s="142" t="s">
        <v>1484</v>
      </c>
      <c r="D1725" s="142" t="s">
        <v>1330</v>
      </c>
      <c r="E1725" s="142" t="s">
        <v>1241</v>
      </c>
      <c r="F1725" s="4" t="s">
        <v>844</v>
      </c>
      <c r="G1725" s="4">
        <v>800</v>
      </c>
      <c r="H1725" s="4" t="s">
        <v>74</v>
      </c>
    </row>
    <row r="1726" spans="2:8">
      <c r="B1726" s="142">
        <v>41</v>
      </c>
      <c r="C1726" s="142" t="s">
        <v>1485</v>
      </c>
      <c r="D1726" s="142" t="s">
        <v>1331</v>
      </c>
      <c r="E1726" s="142" t="s">
        <v>1241</v>
      </c>
      <c r="F1726" s="4" t="s">
        <v>857</v>
      </c>
      <c r="G1726" s="4">
        <v>6000</v>
      </c>
      <c r="H1726" s="4" t="s">
        <v>74</v>
      </c>
    </row>
    <row r="1727" spans="2:8" ht="28.5">
      <c r="B1727" s="142">
        <v>42</v>
      </c>
      <c r="C1727" s="142" t="s">
        <v>1486</v>
      </c>
      <c r="D1727" s="142" t="s">
        <v>1332</v>
      </c>
      <c r="E1727" s="142" t="s">
        <v>1241</v>
      </c>
      <c r="F1727" s="4" t="s">
        <v>857</v>
      </c>
      <c r="G1727" s="4">
        <v>6000</v>
      </c>
      <c r="H1727" s="4" t="s">
        <v>74</v>
      </c>
    </row>
    <row r="1728" spans="2:8" ht="57">
      <c r="B1728" s="142">
        <v>43</v>
      </c>
      <c r="C1728" s="142" t="s">
        <v>1487</v>
      </c>
      <c r="D1728" s="142" t="s">
        <v>1333</v>
      </c>
      <c r="E1728" s="142" t="s">
        <v>380</v>
      </c>
      <c r="F1728" s="4" t="s">
        <v>857</v>
      </c>
      <c r="G1728" s="4">
        <v>3000</v>
      </c>
      <c r="H1728" s="4" t="s">
        <v>74</v>
      </c>
    </row>
    <row r="1729" spans="2:8" ht="42.75">
      <c r="B1729" s="142">
        <v>44</v>
      </c>
      <c r="C1729" s="142" t="s">
        <v>1488</v>
      </c>
      <c r="D1729" s="142" t="s">
        <v>1334</v>
      </c>
      <c r="E1729" s="142" t="s">
        <v>873</v>
      </c>
      <c r="F1729" s="4" t="s">
        <v>857</v>
      </c>
      <c r="G1729" s="4">
        <v>6000</v>
      </c>
      <c r="H1729" s="4" t="s">
        <v>74</v>
      </c>
    </row>
    <row r="1730" spans="2:8" ht="42.75">
      <c r="B1730" s="142">
        <v>45</v>
      </c>
      <c r="C1730" s="142" t="s">
        <v>1489</v>
      </c>
      <c r="D1730" s="142" t="s">
        <v>1335</v>
      </c>
      <c r="E1730" s="142" t="s">
        <v>1294</v>
      </c>
      <c r="F1730" s="4" t="s">
        <v>857</v>
      </c>
      <c r="G1730" s="4">
        <v>3000</v>
      </c>
      <c r="H1730" s="4" t="s">
        <v>74</v>
      </c>
    </row>
    <row r="1731" spans="2:8">
      <c r="B1731" s="142">
        <v>46</v>
      </c>
      <c r="C1731" s="142" t="s">
        <v>1490</v>
      </c>
      <c r="D1731" s="142" t="s">
        <v>1336</v>
      </c>
      <c r="E1731" s="142" t="s">
        <v>1337</v>
      </c>
      <c r="F1731" s="4" t="s">
        <v>844</v>
      </c>
      <c r="G1731" s="4">
        <v>800</v>
      </c>
      <c r="H1731" s="4" t="s">
        <v>74</v>
      </c>
    </row>
    <row r="1732" spans="2:8">
      <c r="B1732" s="142">
        <v>47</v>
      </c>
      <c r="C1732" s="142" t="s">
        <v>1491</v>
      </c>
      <c r="D1732" s="142" t="s">
        <v>1338</v>
      </c>
      <c r="E1732" s="142" t="s">
        <v>1241</v>
      </c>
      <c r="F1732" s="4" t="s">
        <v>846</v>
      </c>
      <c r="G1732" s="4">
        <v>400</v>
      </c>
      <c r="H1732" s="4" t="s">
        <v>74</v>
      </c>
    </row>
    <row r="1733" spans="2:8">
      <c r="B1733" s="142">
        <v>48</v>
      </c>
      <c r="C1733" s="142" t="s">
        <v>1492</v>
      </c>
      <c r="D1733" s="142" t="s">
        <v>329</v>
      </c>
      <c r="E1733" s="142" t="s">
        <v>1241</v>
      </c>
      <c r="F1733" s="4" t="s">
        <v>846</v>
      </c>
      <c r="G1733" s="4">
        <v>400</v>
      </c>
      <c r="H1733" s="4" t="s">
        <v>74</v>
      </c>
    </row>
    <row r="1734" spans="2:8">
      <c r="B1734" s="142">
        <v>49</v>
      </c>
      <c r="C1734" s="142" t="s">
        <v>1493</v>
      </c>
      <c r="D1734" s="142" t="s">
        <v>1339</v>
      </c>
      <c r="E1734" s="142" t="s">
        <v>1241</v>
      </c>
      <c r="F1734" s="4" t="s">
        <v>846</v>
      </c>
      <c r="G1734" s="4">
        <v>400</v>
      </c>
      <c r="H1734" s="4" t="s">
        <v>74</v>
      </c>
    </row>
    <row r="1735" spans="2:8">
      <c r="B1735" s="142">
        <v>50</v>
      </c>
      <c r="C1735" s="142" t="s">
        <v>1494</v>
      </c>
      <c r="D1735" s="142" t="s">
        <v>1340</v>
      </c>
      <c r="E1735" s="142" t="s">
        <v>1294</v>
      </c>
      <c r="F1735" s="4" t="s">
        <v>846</v>
      </c>
      <c r="G1735" s="4">
        <v>200</v>
      </c>
      <c r="H1735" s="4" t="s">
        <v>74</v>
      </c>
    </row>
    <row r="1736" spans="2:8">
      <c r="B1736" s="142">
        <v>51</v>
      </c>
      <c r="C1736" s="142" t="s">
        <v>1495</v>
      </c>
      <c r="D1736" s="142" t="s">
        <v>1341</v>
      </c>
      <c r="E1736" s="142" t="s">
        <v>1241</v>
      </c>
      <c r="F1736" s="4" t="s">
        <v>846</v>
      </c>
      <c r="G1736" s="4">
        <v>400</v>
      </c>
      <c r="H1736" s="4" t="s">
        <v>74</v>
      </c>
    </row>
    <row r="1737" spans="2:8">
      <c r="B1737" s="142">
        <v>52</v>
      </c>
      <c r="C1737" s="142" t="s">
        <v>1496</v>
      </c>
      <c r="D1737" s="142" t="s">
        <v>1342</v>
      </c>
      <c r="E1737" s="142" t="s">
        <v>1241</v>
      </c>
      <c r="F1737" s="4" t="s">
        <v>846</v>
      </c>
      <c r="G1737" s="4">
        <v>400</v>
      </c>
      <c r="H1737" s="4" t="s">
        <v>74</v>
      </c>
    </row>
    <row r="1738" spans="2:8" ht="28.5">
      <c r="B1738" s="142">
        <v>53</v>
      </c>
      <c r="C1738" s="142" t="s">
        <v>1497</v>
      </c>
      <c r="D1738" s="142" t="s">
        <v>1343</v>
      </c>
      <c r="E1738" s="142" t="s">
        <v>1241</v>
      </c>
      <c r="F1738" s="4" t="s">
        <v>846</v>
      </c>
      <c r="G1738" s="4">
        <v>400</v>
      </c>
      <c r="H1738" s="4" t="s">
        <v>74</v>
      </c>
    </row>
    <row r="1739" spans="2:8">
      <c r="B1739" s="142">
        <v>54</v>
      </c>
      <c r="C1739" s="142" t="s">
        <v>1498</v>
      </c>
      <c r="D1739" s="142" t="s">
        <v>1344</v>
      </c>
      <c r="E1739" s="142" t="s">
        <v>1241</v>
      </c>
      <c r="F1739" s="4" t="s">
        <v>846</v>
      </c>
      <c r="G1739" s="4">
        <v>400</v>
      </c>
      <c r="H1739" s="4" t="s">
        <v>74</v>
      </c>
    </row>
    <row r="1740" spans="2:8">
      <c r="B1740" s="142">
        <v>55</v>
      </c>
      <c r="C1740" s="142" t="s">
        <v>1499</v>
      </c>
      <c r="D1740" s="142" t="s">
        <v>1345</v>
      </c>
      <c r="E1740" s="142" t="s">
        <v>1241</v>
      </c>
      <c r="F1740" s="4" t="s">
        <v>846</v>
      </c>
      <c r="G1740" s="4">
        <v>400</v>
      </c>
      <c r="H1740" s="4" t="s">
        <v>74</v>
      </c>
    </row>
    <row r="1741" spans="2:8">
      <c r="B1741" s="142">
        <v>56</v>
      </c>
      <c r="C1741" s="142" t="s">
        <v>1500</v>
      </c>
      <c r="D1741" s="142" t="s">
        <v>1346</v>
      </c>
      <c r="E1741" s="142" t="s">
        <v>1241</v>
      </c>
      <c r="F1741" s="4" t="s">
        <v>846</v>
      </c>
      <c r="G1741" s="4">
        <v>400</v>
      </c>
      <c r="H1741" s="4" t="s">
        <v>74</v>
      </c>
    </row>
    <row r="1742" spans="2:8">
      <c r="B1742" s="142">
        <v>57</v>
      </c>
      <c r="C1742" s="142" t="s">
        <v>1501</v>
      </c>
      <c r="D1742" s="142" t="s">
        <v>1347</v>
      </c>
      <c r="E1742" s="142" t="s">
        <v>380</v>
      </c>
      <c r="F1742" s="4" t="s">
        <v>846</v>
      </c>
      <c r="G1742" s="4">
        <v>200</v>
      </c>
      <c r="H1742" s="4" t="s">
        <v>74</v>
      </c>
    </row>
    <row r="1743" spans="2:8">
      <c r="B1743" s="142">
        <v>58</v>
      </c>
      <c r="C1743" s="142" t="s">
        <v>1502</v>
      </c>
      <c r="D1743" s="142" t="s">
        <v>1348</v>
      </c>
      <c r="E1743" s="142" t="s">
        <v>1241</v>
      </c>
      <c r="F1743" s="4" t="s">
        <v>846</v>
      </c>
      <c r="G1743" s="4">
        <v>400</v>
      </c>
      <c r="H1743" s="4" t="s">
        <v>74</v>
      </c>
    </row>
    <row r="1744" spans="2:8">
      <c r="B1744" s="142">
        <v>59</v>
      </c>
      <c r="C1744" s="142" t="s">
        <v>1503</v>
      </c>
      <c r="D1744" s="142" t="s">
        <v>1349</v>
      </c>
      <c r="E1744" s="142" t="s">
        <v>1241</v>
      </c>
      <c r="F1744" s="4" t="s">
        <v>846</v>
      </c>
      <c r="G1744" s="4">
        <v>400</v>
      </c>
      <c r="H1744" s="4" t="s">
        <v>74</v>
      </c>
    </row>
    <row r="1745" spans="2:8">
      <c r="B1745" s="142">
        <v>60</v>
      </c>
      <c r="C1745" s="142" t="s">
        <v>1504</v>
      </c>
      <c r="D1745" s="142" t="s">
        <v>1350</v>
      </c>
      <c r="E1745" s="142" t="s">
        <v>1241</v>
      </c>
      <c r="F1745" s="4" t="s">
        <v>846</v>
      </c>
      <c r="G1745" s="4">
        <v>400</v>
      </c>
      <c r="H1745" s="4" t="s">
        <v>74</v>
      </c>
    </row>
    <row r="1746" spans="2:8">
      <c r="B1746" s="142">
        <v>61</v>
      </c>
      <c r="C1746" s="142" t="s">
        <v>1505</v>
      </c>
      <c r="D1746" s="142" t="s">
        <v>1351</v>
      </c>
      <c r="E1746" s="142" t="s">
        <v>1294</v>
      </c>
      <c r="F1746" s="4" t="s">
        <v>846</v>
      </c>
      <c r="G1746" s="4">
        <v>200</v>
      </c>
      <c r="H1746" s="4" t="s">
        <v>74</v>
      </c>
    </row>
    <row r="1747" spans="2:8">
      <c r="B1747" s="142">
        <v>62</v>
      </c>
      <c r="C1747" s="142" t="s">
        <v>1559</v>
      </c>
      <c r="D1747" s="142" t="s">
        <v>1352</v>
      </c>
      <c r="E1747" s="142" t="s">
        <v>1294</v>
      </c>
      <c r="F1747" s="4" t="s">
        <v>846</v>
      </c>
      <c r="G1747" s="4">
        <v>200</v>
      </c>
      <c r="H1747" s="4" t="s">
        <v>74</v>
      </c>
    </row>
    <row r="1748" spans="2:8">
      <c r="B1748" s="142">
        <v>63</v>
      </c>
      <c r="C1748" s="142" t="s">
        <v>1506</v>
      </c>
      <c r="D1748" s="142" t="s">
        <v>339</v>
      </c>
      <c r="E1748" s="142" t="s">
        <v>1294</v>
      </c>
      <c r="F1748" s="4" t="s">
        <v>846</v>
      </c>
      <c r="G1748" s="4">
        <v>200</v>
      </c>
      <c r="H1748" s="4" t="s">
        <v>74</v>
      </c>
    </row>
    <row r="1749" spans="2:8" ht="28.5">
      <c r="B1749" s="142">
        <v>6</v>
      </c>
      <c r="C1749" s="142" t="s">
        <v>1560</v>
      </c>
      <c r="D1749" s="142" t="s">
        <v>1353</v>
      </c>
      <c r="E1749" s="186" t="s">
        <v>1354</v>
      </c>
      <c r="F1749" s="4" t="s">
        <v>847</v>
      </c>
      <c r="G1749" s="4">
        <v>3200</v>
      </c>
      <c r="H1749" s="4" t="s">
        <v>74</v>
      </c>
    </row>
    <row r="1750" spans="2:8">
      <c r="B1750" s="142"/>
      <c r="C1750" s="142"/>
      <c r="D1750" s="142" t="s">
        <v>1355</v>
      </c>
      <c r="E1750" s="186"/>
      <c r="F1750" s="4"/>
      <c r="G1750" s="4"/>
      <c r="H1750" s="4" t="s">
        <v>74</v>
      </c>
    </row>
    <row r="1751" spans="2:8" ht="28.5">
      <c r="B1751" s="142">
        <v>4</v>
      </c>
      <c r="C1751" s="142" t="s">
        <v>1561</v>
      </c>
      <c r="D1751" s="142" t="s">
        <v>1356</v>
      </c>
      <c r="E1751" s="186" t="s">
        <v>1316</v>
      </c>
      <c r="F1751" s="4" t="s">
        <v>847</v>
      </c>
      <c r="G1751" s="4">
        <v>1600</v>
      </c>
      <c r="H1751" s="4" t="s">
        <v>74</v>
      </c>
    </row>
    <row r="1752" spans="2:8" ht="18.75">
      <c r="B1752" s="142"/>
      <c r="C1752" s="142"/>
      <c r="D1752" s="142" t="s">
        <v>1562</v>
      </c>
      <c r="E1752" s="186"/>
      <c r="F1752" s="4"/>
      <c r="G1752" s="4"/>
      <c r="H1752" s="4" t="s">
        <v>74</v>
      </c>
    </row>
    <row r="1753" spans="2:8" ht="28.5">
      <c r="B1753" s="142">
        <v>65</v>
      </c>
      <c r="C1753" s="142" t="s">
        <v>1563</v>
      </c>
      <c r="D1753" s="142" t="s">
        <v>1353</v>
      </c>
      <c r="E1753" s="186" t="s">
        <v>1316</v>
      </c>
      <c r="F1753" s="4" t="s">
        <v>847</v>
      </c>
      <c r="G1753" s="4">
        <v>1600</v>
      </c>
      <c r="H1753" s="4" t="s">
        <v>74</v>
      </c>
    </row>
    <row r="1754" spans="2:8" ht="28.5">
      <c r="B1754" s="142"/>
      <c r="C1754" s="142"/>
      <c r="D1754" s="142" t="s">
        <v>1357</v>
      </c>
      <c r="E1754" s="186"/>
      <c r="F1754" s="4"/>
      <c r="G1754" s="4"/>
      <c r="H1754" s="4" t="s">
        <v>74</v>
      </c>
    </row>
    <row r="1755" spans="2:8" ht="28.5">
      <c r="B1755" s="142">
        <v>66</v>
      </c>
      <c r="C1755" s="142" t="s">
        <v>1564</v>
      </c>
      <c r="D1755" s="142" t="s">
        <v>1358</v>
      </c>
      <c r="E1755" s="186" t="s">
        <v>1316</v>
      </c>
      <c r="F1755" s="4" t="s">
        <v>847</v>
      </c>
      <c r="G1755" s="4">
        <v>1600</v>
      </c>
      <c r="H1755" s="4" t="s">
        <v>74</v>
      </c>
    </row>
    <row r="1756" spans="2:8">
      <c r="B1756" s="142"/>
      <c r="C1756" s="142"/>
      <c r="D1756" s="142" t="s">
        <v>1359</v>
      </c>
      <c r="E1756" s="186"/>
      <c r="F1756" s="4"/>
      <c r="G1756" s="4"/>
      <c r="H1756" s="4" t="s">
        <v>74</v>
      </c>
    </row>
    <row r="1757" spans="2:8">
      <c r="B1757" s="142">
        <v>67</v>
      </c>
      <c r="C1757" s="142" t="s">
        <v>1565</v>
      </c>
      <c r="D1757" s="142" t="s">
        <v>1360</v>
      </c>
      <c r="E1757" s="142" t="s">
        <v>1241</v>
      </c>
      <c r="F1757" s="4" t="s">
        <v>845</v>
      </c>
      <c r="G1757" s="4">
        <v>600</v>
      </c>
      <c r="H1757" s="4" t="s">
        <v>74</v>
      </c>
    </row>
    <row r="1758" spans="2:8" ht="28.5">
      <c r="B1758" s="152">
        <v>68</v>
      </c>
      <c r="C1758" s="142" t="s">
        <v>1507</v>
      </c>
      <c r="D1758" s="142" t="s">
        <v>1361</v>
      </c>
      <c r="E1758" s="142" t="s">
        <v>380</v>
      </c>
      <c r="F1758" s="4" t="s">
        <v>844</v>
      </c>
      <c r="G1758" s="4">
        <v>400</v>
      </c>
      <c r="H1758" s="4" t="s">
        <v>74</v>
      </c>
    </row>
    <row r="1759" spans="2:8" ht="28.5">
      <c r="B1759" s="142">
        <v>69</v>
      </c>
      <c r="C1759" s="142" t="s">
        <v>1508</v>
      </c>
      <c r="D1759" s="142" t="s">
        <v>1362</v>
      </c>
      <c r="E1759" s="142" t="s">
        <v>873</v>
      </c>
      <c r="F1759" s="4" t="s">
        <v>845</v>
      </c>
      <c r="G1759" s="4">
        <v>600</v>
      </c>
      <c r="H1759" s="4" t="s">
        <v>74</v>
      </c>
    </row>
    <row r="1760" spans="2:8" ht="28.5">
      <c r="B1760" s="142">
        <v>70</v>
      </c>
      <c r="C1760" s="142" t="s">
        <v>1509</v>
      </c>
      <c r="D1760" s="142" t="s">
        <v>1363</v>
      </c>
      <c r="E1760" s="186" t="s">
        <v>1316</v>
      </c>
      <c r="F1760" s="4" t="s">
        <v>851</v>
      </c>
      <c r="G1760" s="4">
        <v>2000</v>
      </c>
      <c r="H1760" s="4" t="s">
        <v>74</v>
      </c>
    </row>
    <row r="1761" spans="2:8" ht="33">
      <c r="B1761" s="142"/>
      <c r="C1761" s="142"/>
      <c r="D1761" s="142" t="s">
        <v>1566</v>
      </c>
      <c r="E1761" s="186"/>
      <c r="F1761" s="4"/>
      <c r="G1761" s="4"/>
      <c r="H1761" s="4" t="s">
        <v>74</v>
      </c>
    </row>
    <row r="1762" spans="2:8" ht="28.5">
      <c r="B1762" s="142"/>
      <c r="C1762" s="142"/>
      <c r="D1762" s="142" t="s">
        <v>1364</v>
      </c>
      <c r="E1762" s="186"/>
      <c r="F1762" s="4"/>
      <c r="G1762" s="4"/>
      <c r="H1762" s="4" t="s">
        <v>74</v>
      </c>
    </row>
    <row r="1763" spans="2:8" ht="28.5">
      <c r="B1763" s="142"/>
      <c r="C1763" s="142"/>
      <c r="D1763" s="142" t="s">
        <v>1365</v>
      </c>
      <c r="E1763" s="186"/>
      <c r="F1763" s="4"/>
      <c r="G1763" s="4"/>
      <c r="H1763" s="4" t="s">
        <v>74</v>
      </c>
    </row>
    <row r="1764" spans="2:8">
      <c r="B1764" s="142"/>
      <c r="C1764" s="142"/>
      <c r="D1764" s="142" t="s">
        <v>1366</v>
      </c>
      <c r="E1764" s="186"/>
      <c r="F1764" s="4"/>
      <c r="G1764" s="4"/>
      <c r="H1764" s="4" t="s">
        <v>74</v>
      </c>
    </row>
    <row r="1765" spans="2:8" ht="28.5">
      <c r="B1765" s="142">
        <v>71</v>
      </c>
      <c r="C1765" s="142" t="s">
        <v>1510</v>
      </c>
      <c r="D1765" s="142" t="s">
        <v>1367</v>
      </c>
      <c r="E1765" s="186" t="s">
        <v>1316</v>
      </c>
      <c r="F1765" s="4" t="s">
        <v>851</v>
      </c>
      <c r="G1765" s="4">
        <v>2000</v>
      </c>
      <c r="H1765" s="4" t="s">
        <v>74</v>
      </c>
    </row>
    <row r="1766" spans="2:8" ht="80.25">
      <c r="B1766" s="142"/>
      <c r="C1766" s="142"/>
      <c r="D1766" s="142" t="s">
        <v>1567</v>
      </c>
      <c r="E1766" s="186"/>
      <c r="F1766" s="4"/>
      <c r="G1766" s="4"/>
      <c r="H1766" s="4" t="s">
        <v>74</v>
      </c>
    </row>
    <row r="1767" spans="2:8" ht="42.75">
      <c r="B1767" s="142">
        <v>72</v>
      </c>
      <c r="C1767" s="142" t="s">
        <v>1511</v>
      </c>
      <c r="D1767" s="142" t="s">
        <v>1368</v>
      </c>
      <c r="E1767" s="142" t="s">
        <v>861</v>
      </c>
      <c r="F1767" s="4" t="s">
        <v>844</v>
      </c>
      <c r="G1767" s="4">
        <v>400</v>
      </c>
      <c r="H1767" s="4" t="s">
        <v>74</v>
      </c>
    </row>
    <row r="1768" spans="2:8" ht="28.5">
      <c r="B1768" s="142">
        <v>73</v>
      </c>
      <c r="C1768" s="142" t="s">
        <v>1512</v>
      </c>
      <c r="D1768" s="142" t="s">
        <v>1369</v>
      </c>
      <c r="E1768" s="142" t="s">
        <v>873</v>
      </c>
      <c r="F1768" s="4" t="s">
        <v>844</v>
      </c>
      <c r="G1768" s="4">
        <v>800</v>
      </c>
      <c r="H1768" s="4" t="s">
        <v>74</v>
      </c>
    </row>
    <row r="1769" spans="2:8">
      <c r="B1769" s="142">
        <v>74</v>
      </c>
      <c r="C1769" s="142" t="s">
        <v>1513</v>
      </c>
      <c r="D1769" s="142" t="s">
        <v>1370</v>
      </c>
      <c r="E1769" s="142" t="s">
        <v>1294</v>
      </c>
      <c r="F1769" s="4" t="s">
        <v>845</v>
      </c>
      <c r="G1769" s="4">
        <v>300</v>
      </c>
      <c r="H1769" s="4" t="s">
        <v>74</v>
      </c>
    </row>
    <row r="1770" spans="2:8">
      <c r="B1770" s="142">
        <v>75</v>
      </c>
      <c r="C1770" s="142" t="s">
        <v>1514</v>
      </c>
      <c r="D1770" s="142" t="s">
        <v>1371</v>
      </c>
      <c r="E1770" s="142" t="s">
        <v>1294</v>
      </c>
      <c r="F1770" s="4" t="s">
        <v>845</v>
      </c>
      <c r="G1770" s="4">
        <v>300</v>
      </c>
      <c r="H1770" s="4" t="s">
        <v>74</v>
      </c>
    </row>
    <row r="1771" spans="2:8">
      <c r="B1771" s="142">
        <v>76</v>
      </c>
      <c r="C1771" s="142" t="s">
        <v>1515</v>
      </c>
      <c r="D1771" s="142" t="s">
        <v>1372</v>
      </c>
      <c r="E1771" s="142" t="s">
        <v>1294</v>
      </c>
      <c r="F1771" s="4" t="s">
        <v>845</v>
      </c>
      <c r="G1771" s="4">
        <v>300</v>
      </c>
      <c r="H1771" s="4" t="s">
        <v>74</v>
      </c>
    </row>
    <row r="1772" spans="2:8">
      <c r="B1772" s="142">
        <v>77</v>
      </c>
      <c r="C1772" s="142" t="s">
        <v>1516</v>
      </c>
      <c r="D1772" s="142" t="s">
        <v>1373</v>
      </c>
      <c r="E1772" s="142" t="s">
        <v>490</v>
      </c>
      <c r="F1772" s="4" t="s">
        <v>844</v>
      </c>
      <c r="G1772" s="4">
        <v>3200</v>
      </c>
      <c r="H1772" s="4" t="s">
        <v>74</v>
      </c>
    </row>
    <row r="1773" spans="2:8" ht="28.5">
      <c r="B1773" s="142">
        <v>78</v>
      </c>
      <c r="C1773" s="142" t="s">
        <v>1517</v>
      </c>
      <c r="D1773" s="142" t="s">
        <v>1374</v>
      </c>
      <c r="E1773" s="142" t="s">
        <v>1375</v>
      </c>
      <c r="F1773" s="4" t="s">
        <v>844</v>
      </c>
      <c r="G1773" s="4">
        <v>2400</v>
      </c>
      <c r="H1773" s="4" t="s">
        <v>74</v>
      </c>
    </row>
    <row r="1774" spans="2:8" ht="28.5">
      <c r="B1774" s="142">
        <v>79</v>
      </c>
      <c r="C1774" s="142" t="s">
        <v>1518</v>
      </c>
      <c r="D1774" s="142" t="s">
        <v>1376</v>
      </c>
      <c r="E1774" s="142" t="s">
        <v>1294</v>
      </c>
      <c r="F1774" s="4" t="s">
        <v>845</v>
      </c>
      <c r="G1774" s="4">
        <v>300</v>
      </c>
      <c r="H1774" s="4" t="s">
        <v>74</v>
      </c>
    </row>
    <row r="1775" spans="2:8" ht="28.5">
      <c r="B1775" s="142">
        <v>80</v>
      </c>
      <c r="C1775" s="142" t="s">
        <v>1519</v>
      </c>
      <c r="D1775" s="142" t="s">
        <v>1377</v>
      </c>
      <c r="E1775" s="142" t="s">
        <v>1294</v>
      </c>
      <c r="F1775" s="4" t="s">
        <v>845</v>
      </c>
      <c r="G1775" s="4">
        <v>300</v>
      </c>
      <c r="H1775" s="4" t="s">
        <v>74</v>
      </c>
    </row>
    <row r="1776" spans="2:8" ht="28.5">
      <c r="B1776" s="142"/>
      <c r="C1776" s="142"/>
      <c r="D1776" s="142" t="s">
        <v>1378</v>
      </c>
      <c r="E1776" s="142" t="s">
        <v>1294</v>
      </c>
      <c r="F1776" s="4" t="s">
        <v>845</v>
      </c>
      <c r="G1776" s="4">
        <v>300</v>
      </c>
      <c r="H1776" s="4" t="s">
        <v>74</v>
      </c>
    </row>
    <row r="1777" spans="2:8">
      <c r="B1777" s="142">
        <v>81</v>
      </c>
      <c r="C1777" s="142" t="s">
        <v>1520</v>
      </c>
      <c r="D1777" s="142" t="s">
        <v>1379</v>
      </c>
      <c r="E1777" s="142" t="s">
        <v>1294</v>
      </c>
      <c r="F1777" s="4" t="s">
        <v>845</v>
      </c>
      <c r="G1777" s="4">
        <v>300</v>
      </c>
      <c r="H1777" s="4" t="s">
        <v>74</v>
      </c>
    </row>
    <row r="1778" spans="2:8" ht="28.5">
      <c r="B1778" s="142">
        <v>82</v>
      </c>
      <c r="C1778" s="142" t="s">
        <v>1521</v>
      </c>
      <c r="D1778" s="142" t="s">
        <v>1380</v>
      </c>
      <c r="E1778" s="142" t="s">
        <v>1294</v>
      </c>
      <c r="F1778" s="4" t="s">
        <v>845</v>
      </c>
      <c r="G1778" s="4">
        <v>300</v>
      </c>
      <c r="H1778" s="4" t="s">
        <v>74</v>
      </c>
    </row>
    <row r="1779" spans="2:8" ht="42.75">
      <c r="B1779" s="142">
        <v>83</v>
      </c>
      <c r="C1779" s="142" t="s">
        <v>1522</v>
      </c>
      <c r="D1779" s="142" t="s">
        <v>1381</v>
      </c>
      <c r="E1779" s="142" t="s">
        <v>861</v>
      </c>
      <c r="F1779" s="4" t="s">
        <v>845</v>
      </c>
      <c r="G1779" s="4">
        <v>300</v>
      </c>
      <c r="H1779" s="4" t="s">
        <v>74</v>
      </c>
    </row>
    <row r="1780" spans="2:8" ht="28.5">
      <c r="B1780" s="142">
        <v>84</v>
      </c>
      <c r="C1780" s="142" t="s">
        <v>1523</v>
      </c>
      <c r="D1780" s="142" t="s">
        <v>1382</v>
      </c>
      <c r="E1780" s="142" t="s">
        <v>1294</v>
      </c>
      <c r="F1780" s="4" t="s">
        <v>845</v>
      </c>
      <c r="G1780" s="4">
        <v>300</v>
      </c>
      <c r="H1780" s="4" t="s">
        <v>74</v>
      </c>
    </row>
    <row r="1781" spans="2:8">
      <c r="B1781" s="142">
        <v>85</v>
      </c>
      <c r="C1781" s="142" t="s">
        <v>1524</v>
      </c>
      <c r="D1781" s="142" t="s">
        <v>1383</v>
      </c>
      <c r="E1781" s="142" t="s">
        <v>1294</v>
      </c>
      <c r="F1781" s="4" t="s">
        <v>845</v>
      </c>
      <c r="G1781" s="4">
        <v>300</v>
      </c>
      <c r="H1781" s="4" t="s">
        <v>74</v>
      </c>
    </row>
    <row r="1782" spans="2:8" ht="28.5">
      <c r="B1782" s="142">
        <v>86</v>
      </c>
      <c r="C1782" s="142" t="s">
        <v>1525</v>
      </c>
      <c r="D1782" s="142" t="s">
        <v>1384</v>
      </c>
      <c r="E1782" s="142" t="s">
        <v>861</v>
      </c>
      <c r="F1782" s="4" t="s">
        <v>845</v>
      </c>
      <c r="G1782" s="4">
        <v>300</v>
      </c>
      <c r="H1782" s="4" t="s">
        <v>74</v>
      </c>
    </row>
    <row r="1783" spans="2:8" ht="28.5">
      <c r="B1783" s="142">
        <v>87</v>
      </c>
      <c r="C1783" s="142" t="s">
        <v>1526</v>
      </c>
      <c r="D1783" s="142" t="s">
        <v>1385</v>
      </c>
      <c r="E1783" s="142" t="s">
        <v>861</v>
      </c>
      <c r="F1783" s="4" t="s">
        <v>845</v>
      </c>
      <c r="G1783" s="4">
        <v>300</v>
      </c>
      <c r="H1783" s="4" t="s">
        <v>74</v>
      </c>
    </row>
    <row r="1784" spans="2:8">
      <c r="B1784" s="142">
        <v>88</v>
      </c>
      <c r="C1784" s="142" t="s">
        <v>1527</v>
      </c>
      <c r="D1784" s="142" t="s">
        <v>402</v>
      </c>
      <c r="E1784" s="142" t="s">
        <v>861</v>
      </c>
      <c r="F1784" s="4" t="s">
        <v>845</v>
      </c>
      <c r="G1784" s="4">
        <v>300</v>
      </c>
      <c r="H1784" s="4" t="s">
        <v>74</v>
      </c>
    </row>
    <row r="1785" spans="2:8" ht="28.5">
      <c r="B1785" s="142">
        <v>89</v>
      </c>
      <c r="C1785" s="142" t="s">
        <v>1528</v>
      </c>
      <c r="D1785" s="142" t="s">
        <v>1386</v>
      </c>
      <c r="E1785" s="142" t="s">
        <v>861</v>
      </c>
      <c r="F1785" s="4" t="s">
        <v>844</v>
      </c>
      <c r="G1785" s="4">
        <v>400</v>
      </c>
      <c r="H1785" s="4" t="s">
        <v>74</v>
      </c>
    </row>
    <row r="1786" spans="2:8">
      <c r="B1786" s="142">
        <v>90</v>
      </c>
      <c r="C1786" s="142" t="s">
        <v>1529</v>
      </c>
      <c r="D1786" s="142" t="s">
        <v>1387</v>
      </c>
      <c r="E1786" s="142" t="s">
        <v>861</v>
      </c>
      <c r="F1786" s="4" t="s">
        <v>845</v>
      </c>
      <c r="G1786" s="4">
        <v>300</v>
      </c>
      <c r="H1786" s="4" t="s">
        <v>74</v>
      </c>
    </row>
    <row r="1787" spans="2:8">
      <c r="B1787" s="142">
        <v>91</v>
      </c>
      <c r="C1787" s="142" t="s">
        <v>1530</v>
      </c>
      <c r="D1787" s="142" t="s">
        <v>1388</v>
      </c>
      <c r="E1787" s="186" t="s">
        <v>380</v>
      </c>
      <c r="F1787" s="4" t="s">
        <v>845</v>
      </c>
      <c r="G1787" s="4">
        <v>300</v>
      </c>
      <c r="H1787" s="4" t="s">
        <v>74</v>
      </c>
    </row>
    <row r="1788" spans="2:8">
      <c r="B1788" s="142"/>
      <c r="C1788" s="142"/>
      <c r="D1788" s="142" t="s">
        <v>1389</v>
      </c>
      <c r="E1788" s="186"/>
      <c r="F1788" s="4"/>
      <c r="G1788" s="4"/>
      <c r="H1788" s="4" t="s">
        <v>74</v>
      </c>
    </row>
    <row r="1789" spans="2:8" ht="28.5">
      <c r="B1789" s="142">
        <v>92</v>
      </c>
      <c r="C1789" s="142" t="s">
        <v>1531</v>
      </c>
      <c r="D1789" s="142" t="s">
        <v>1390</v>
      </c>
      <c r="E1789" s="142" t="s">
        <v>1294</v>
      </c>
      <c r="F1789" s="4" t="s">
        <v>847</v>
      </c>
      <c r="G1789" s="4">
        <v>800</v>
      </c>
      <c r="H1789" s="4" t="s">
        <v>74</v>
      </c>
    </row>
    <row r="1790" spans="2:8" ht="28.5">
      <c r="B1790" s="142">
        <v>93</v>
      </c>
      <c r="C1790" s="142" t="s">
        <v>1532</v>
      </c>
      <c r="D1790" s="142" t="s">
        <v>1391</v>
      </c>
      <c r="E1790" s="142" t="s">
        <v>1294</v>
      </c>
      <c r="F1790" s="4" t="s">
        <v>847</v>
      </c>
      <c r="G1790" s="4">
        <v>800</v>
      </c>
      <c r="H1790" s="4" t="s">
        <v>74</v>
      </c>
    </row>
    <row r="1791" spans="2:8">
      <c r="B1791" s="142"/>
      <c r="C1791" s="142" t="s">
        <v>1533</v>
      </c>
      <c r="D1791" s="142" t="s">
        <v>1392</v>
      </c>
      <c r="E1791" s="142" t="s">
        <v>1294</v>
      </c>
      <c r="F1791" s="4" t="s">
        <v>847</v>
      </c>
      <c r="G1791" s="4">
        <v>800</v>
      </c>
      <c r="H1791" s="4" t="s">
        <v>74</v>
      </c>
    </row>
    <row r="1792" spans="2:8" ht="28.5">
      <c r="B1792" s="142">
        <v>94</v>
      </c>
      <c r="C1792" s="142" t="s">
        <v>1534</v>
      </c>
      <c r="D1792" s="142" t="s">
        <v>1393</v>
      </c>
      <c r="E1792" s="142" t="s">
        <v>1294</v>
      </c>
      <c r="F1792" s="4" t="s">
        <v>870</v>
      </c>
      <c r="G1792" s="4">
        <v>1600</v>
      </c>
      <c r="H1792" s="4" t="s">
        <v>74</v>
      </c>
    </row>
    <row r="1793" spans="2:8">
      <c r="B1793" s="142">
        <v>95</v>
      </c>
      <c r="C1793" s="142" t="s">
        <v>1535</v>
      </c>
      <c r="D1793" s="142" t="s">
        <v>1394</v>
      </c>
      <c r="E1793" s="142" t="s">
        <v>1294</v>
      </c>
      <c r="F1793" s="4" t="s">
        <v>847</v>
      </c>
      <c r="G1793" s="4">
        <v>800</v>
      </c>
      <c r="H1793" s="4" t="s">
        <v>74</v>
      </c>
    </row>
    <row r="1794" spans="2:8">
      <c r="B1794" s="142"/>
      <c r="C1794" s="142" t="s">
        <v>1536</v>
      </c>
      <c r="D1794" s="142" t="s">
        <v>1395</v>
      </c>
      <c r="E1794" s="142" t="s">
        <v>1294</v>
      </c>
      <c r="F1794" s="4" t="s">
        <v>847</v>
      </c>
      <c r="G1794" s="4">
        <v>800</v>
      </c>
      <c r="H1794" s="4" t="s">
        <v>74</v>
      </c>
    </row>
    <row r="1795" spans="2:8" ht="28.5">
      <c r="B1795" s="142">
        <v>96</v>
      </c>
      <c r="C1795" s="142" t="s">
        <v>1537</v>
      </c>
      <c r="D1795" s="142" t="s">
        <v>1396</v>
      </c>
      <c r="E1795" s="142" t="s">
        <v>1294</v>
      </c>
      <c r="F1795" s="4" t="s">
        <v>977</v>
      </c>
      <c r="G1795" s="4">
        <v>1400</v>
      </c>
      <c r="H1795" s="4" t="s">
        <v>74</v>
      </c>
    </row>
    <row r="1796" spans="2:8">
      <c r="B1796" s="142">
        <v>97</v>
      </c>
      <c r="C1796" s="142" t="s">
        <v>1538</v>
      </c>
      <c r="D1796" s="142" t="s">
        <v>1397</v>
      </c>
      <c r="E1796" s="142" t="s">
        <v>1241</v>
      </c>
      <c r="F1796" s="4" t="s">
        <v>847</v>
      </c>
      <c r="G1796" s="4">
        <v>1600</v>
      </c>
      <c r="H1796" s="4" t="s">
        <v>74</v>
      </c>
    </row>
    <row r="1797" spans="2:8" ht="28.5">
      <c r="B1797" s="142"/>
      <c r="C1797" s="142" t="s">
        <v>1539</v>
      </c>
      <c r="D1797" s="142" t="s">
        <v>1398</v>
      </c>
      <c r="E1797" s="142" t="s">
        <v>1241</v>
      </c>
      <c r="F1797" s="4" t="s">
        <v>847</v>
      </c>
      <c r="G1797" s="4">
        <v>1600</v>
      </c>
      <c r="H1797" s="4" t="s">
        <v>74</v>
      </c>
    </row>
    <row r="1798" spans="2:8">
      <c r="B1798" s="142">
        <v>98</v>
      </c>
      <c r="C1798" s="142" t="s">
        <v>1540</v>
      </c>
      <c r="D1798" s="142" t="s">
        <v>1399</v>
      </c>
      <c r="E1798" s="142" t="s">
        <v>380</v>
      </c>
      <c r="F1798" s="4" t="s">
        <v>847</v>
      </c>
      <c r="G1798" s="4">
        <v>800</v>
      </c>
      <c r="H1798" s="4" t="s">
        <v>74</v>
      </c>
    </row>
    <row r="1799" spans="2:8" ht="28.5">
      <c r="B1799" s="142">
        <v>99</v>
      </c>
      <c r="C1799" s="142" t="s">
        <v>1541</v>
      </c>
      <c r="D1799" s="142" t="s">
        <v>1400</v>
      </c>
      <c r="E1799" s="142" t="s">
        <v>1401</v>
      </c>
      <c r="F1799" s="4" t="s">
        <v>847</v>
      </c>
      <c r="G1799" s="4">
        <v>2400</v>
      </c>
      <c r="H1799" s="4" t="s">
        <v>74</v>
      </c>
    </row>
    <row r="1800" spans="2:8" ht="28.5">
      <c r="B1800" s="142"/>
      <c r="C1800" s="142" t="s">
        <v>1542</v>
      </c>
      <c r="D1800" s="142" t="s">
        <v>1402</v>
      </c>
      <c r="E1800" s="142" t="s">
        <v>360</v>
      </c>
      <c r="F1800" s="4" t="s">
        <v>844</v>
      </c>
      <c r="G1800" s="4">
        <v>800</v>
      </c>
      <c r="H1800" s="4" t="s">
        <v>74</v>
      </c>
    </row>
    <row r="1801" spans="2:8" ht="28.5">
      <c r="B1801" s="142">
        <v>100</v>
      </c>
      <c r="C1801" s="142" t="s">
        <v>1543</v>
      </c>
      <c r="D1801" s="142" t="s">
        <v>1403</v>
      </c>
      <c r="E1801" s="142" t="s">
        <v>360</v>
      </c>
      <c r="F1801" s="4" t="s">
        <v>844</v>
      </c>
      <c r="G1801" s="4">
        <v>800</v>
      </c>
      <c r="H1801" s="4" t="s">
        <v>74</v>
      </c>
    </row>
    <row r="1802" spans="2:8">
      <c r="B1802" s="142">
        <v>101</v>
      </c>
      <c r="C1802" s="142" t="s">
        <v>1544</v>
      </c>
      <c r="D1802" s="142" t="s">
        <v>407</v>
      </c>
      <c r="E1802" s="142" t="s">
        <v>1241</v>
      </c>
      <c r="F1802" s="4" t="s">
        <v>844</v>
      </c>
      <c r="G1802" s="4">
        <v>800</v>
      </c>
      <c r="H1802" s="4" t="s">
        <v>74</v>
      </c>
    </row>
    <row r="1803" spans="2:8" ht="28.5">
      <c r="B1803" s="142"/>
      <c r="C1803" s="142" t="s">
        <v>1545</v>
      </c>
      <c r="D1803" s="142" t="s">
        <v>1404</v>
      </c>
      <c r="E1803" s="142" t="s">
        <v>1294</v>
      </c>
      <c r="F1803" s="4" t="s">
        <v>845</v>
      </c>
      <c r="G1803" s="4">
        <v>300</v>
      </c>
      <c r="H1803" s="4" t="s">
        <v>74</v>
      </c>
    </row>
    <row r="1804" spans="2:8">
      <c r="B1804" s="142">
        <v>102</v>
      </c>
      <c r="C1804" s="142" t="s">
        <v>1546</v>
      </c>
      <c r="D1804" s="142" t="s">
        <v>1405</v>
      </c>
      <c r="E1804" s="142" t="s">
        <v>1241</v>
      </c>
      <c r="F1804" s="4" t="s">
        <v>857</v>
      </c>
      <c r="G1804" s="4">
        <v>6000</v>
      </c>
      <c r="H1804" s="4" t="s">
        <v>74</v>
      </c>
    </row>
    <row r="1805" spans="2:8">
      <c r="B1805" s="142">
        <v>103</v>
      </c>
      <c r="C1805" s="142" t="s">
        <v>1547</v>
      </c>
      <c r="D1805" s="142" t="s">
        <v>387</v>
      </c>
      <c r="E1805" s="142" t="s">
        <v>1283</v>
      </c>
      <c r="F1805" s="4" t="s">
        <v>851</v>
      </c>
      <c r="G1805" s="4">
        <v>4000</v>
      </c>
      <c r="H1805" s="4" t="s">
        <v>74</v>
      </c>
    </row>
    <row r="1806" spans="2:8" ht="28.5">
      <c r="B1806" s="142"/>
      <c r="C1806" s="142" t="s">
        <v>1548</v>
      </c>
      <c r="D1806" s="142" t="s">
        <v>1406</v>
      </c>
      <c r="E1806" s="142" t="s">
        <v>1407</v>
      </c>
      <c r="F1806" s="4" t="s">
        <v>874</v>
      </c>
      <c r="G1806" s="4">
        <v>50000</v>
      </c>
      <c r="H1806" s="4" t="s">
        <v>74</v>
      </c>
    </row>
    <row r="1807" spans="2:8">
      <c r="B1807" s="142">
        <v>104</v>
      </c>
      <c r="C1807" s="142" t="s">
        <v>1549</v>
      </c>
      <c r="D1807" s="142" t="s">
        <v>1408</v>
      </c>
      <c r="E1807" s="142" t="s">
        <v>1294</v>
      </c>
      <c r="F1807" s="4" t="s">
        <v>860</v>
      </c>
      <c r="G1807" s="4">
        <v>600</v>
      </c>
      <c r="H1807" s="4" t="s">
        <v>74</v>
      </c>
    </row>
    <row r="1808" spans="2:8" ht="42.75">
      <c r="B1808" s="142">
        <v>105</v>
      </c>
      <c r="C1808" s="142" t="s">
        <v>1550</v>
      </c>
      <c r="D1808" s="142" t="s">
        <v>1409</v>
      </c>
      <c r="E1808" s="142" t="s">
        <v>861</v>
      </c>
      <c r="F1808" s="4" t="s">
        <v>847</v>
      </c>
      <c r="G1808" s="4">
        <v>800</v>
      </c>
      <c r="H1808" s="4" t="s">
        <v>74</v>
      </c>
    </row>
    <row r="1809" spans="2:8">
      <c r="B1809" s="142"/>
      <c r="C1809" s="142" t="s">
        <v>1551</v>
      </c>
      <c r="D1809" s="142" t="s">
        <v>1410</v>
      </c>
      <c r="E1809" s="142" t="s">
        <v>1283</v>
      </c>
      <c r="F1809" s="4" t="s">
        <v>1411</v>
      </c>
      <c r="G1809" s="4">
        <v>4000</v>
      </c>
      <c r="H1809" s="4" t="s">
        <v>74</v>
      </c>
    </row>
    <row r="1810" spans="2:8">
      <c r="B1810" s="142">
        <v>106</v>
      </c>
      <c r="C1810" s="142" t="s">
        <v>1552</v>
      </c>
      <c r="D1810" s="142" t="s">
        <v>1412</v>
      </c>
      <c r="E1810" s="142" t="s">
        <v>1294</v>
      </c>
      <c r="F1810" s="4" t="s">
        <v>845</v>
      </c>
      <c r="G1810" s="4">
        <v>300</v>
      </c>
      <c r="H1810" s="4" t="s">
        <v>74</v>
      </c>
    </row>
    <row r="1811" spans="2:8">
      <c r="B1811" s="142">
        <v>107</v>
      </c>
      <c r="C1811" s="142" t="s">
        <v>1553</v>
      </c>
      <c r="D1811" s="142" t="s">
        <v>1413</v>
      </c>
      <c r="E1811" s="142" t="s">
        <v>1294</v>
      </c>
      <c r="F1811" s="4" t="s">
        <v>845</v>
      </c>
      <c r="G1811" s="140">
        <v>300</v>
      </c>
      <c r="H1811" s="140" t="s">
        <v>74</v>
      </c>
    </row>
    <row r="1812" spans="2:8">
      <c r="B1812" s="145"/>
      <c r="C1812" s="145"/>
      <c r="D1812" s="145"/>
      <c r="E1812" s="145"/>
      <c r="F1812" s="77"/>
      <c r="G1812" s="77">
        <f>SUM(G1686:G1811)</f>
        <v>200000</v>
      </c>
      <c r="H1812" s="77"/>
    </row>
    <row r="1813" spans="2:8" ht="15">
      <c r="B1813" s="187" t="s">
        <v>1568</v>
      </c>
      <c r="C1813" s="187"/>
      <c r="D1813" s="187"/>
      <c r="E1813" s="77"/>
      <c r="F1813" s="77"/>
      <c r="G1813" s="77"/>
      <c r="H1813" s="77"/>
    </row>
    <row r="1814" spans="2:8" ht="36">
      <c r="B1814" s="69" t="s">
        <v>0</v>
      </c>
      <c r="C1814" s="69" t="s">
        <v>270</v>
      </c>
      <c r="D1814" s="69" t="s">
        <v>1</v>
      </c>
      <c r="E1814" s="69" t="s">
        <v>2</v>
      </c>
      <c r="F1814" s="69" t="s">
        <v>743</v>
      </c>
      <c r="G1814" s="69" t="s">
        <v>72</v>
      </c>
      <c r="H1814" s="70" t="s">
        <v>73</v>
      </c>
    </row>
    <row r="1815" spans="2:8" ht="42.75">
      <c r="B1815" s="142">
        <v>1</v>
      </c>
      <c r="C1815" s="142" t="s">
        <v>1445</v>
      </c>
      <c r="D1815" s="142" t="s">
        <v>1414</v>
      </c>
      <c r="E1815" s="142" t="s">
        <v>958</v>
      </c>
      <c r="F1815" s="4" t="s">
        <v>881</v>
      </c>
      <c r="G1815" s="141">
        <v>5000</v>
      </c>
      <c r="H1815" s="141" t="s">
        <v>74</v>
      </c>
    </row>
    <row r="1816" spans="2:8" ht="57">
      <c r="B1816" s="142">
        <v>2</v>
      </c>
      <c r="C1816" s="142" t="s">
        <v>1446</v>
      </c>
      <c r="D1816" s="142" t="s">
        <v>1415</v>
      </c>
      <c r="E1816" s="142" t="s">
        <v>958</v>
      </c>
      <c r="F1816" s="4" t="s">
        <v>888</v>
      </c>
      <c r="G1816" s="4">
        <v>10000</v>
      </c>
      <c r="H1816" s="4" t="s">
        <v>74</v>
      </c>
    </row>
    <row r="1817" spans="2:8" ht="28.5">
      <c r="B1817" s="142">
        <v>3</v>
      </c>
      <c r="C1817" s="142" t="s">
        <v>1447</v>
      </c>
      <c r="D1817" s="142" t="s">
        <v>1416</v>
      </c>
      <c r="E1817" s="142" t="s">
        <v>297</v>
      </c>
      <c r="F1817" s="4" t="s">
        <v>1052</v>
      </c>
      <c r="G1817" s="4">
        <v>40000</v>
      </c>
      <c r="H1817" s="4" t="s">
        <v>74</v>
      </c>
    </row>
    <row r="1818" spans="2:8" ht="42.75">
      <c r="B1818" s="142">
        <v>4</v>
      </c>
      <c r="C1818" s="142" t="s">
        <v>1448</v>
      </c>
      <c r="D1818" s="142" t="s">
        <v>1417</v>
      </c>
      <c r="E1818" s="142" t="s">
        <v>958</v>
      </c>
      <c r="F1818" s="4" t="s">
        <v>1418</v>
      </c>
      <c r="G1818" s="4">
        <v>60000</v>
      </c>
      <c r="H1818" s="4" t="s">
        <v>74</v>
      </c>
    </row>
    <row r="1819" spans="2:8">
      <c r="B1819" s="142">
        <v>5</v>
      </c>
      <c r="C1819" s="142" t="s">
        <v>1450</v>
      </c>
      <c r="D1819" s="142" t="s">
        <v>1420</v>
      </c>
      <c r="E1819" s="142" t="s">
        <v>958</v>
      </c>
      <c r="F1819" s="4" t="s">
        <v>1421</v>
      </c>
      <c r="G1819" s="4">
        <v>85000</v>
      </c>
      <c r="H1819" s="4" t="s">
        <v>74</v>
      </c>
    </row>
    <row r="1820" spans="2:8" ht="28.5">
      <c r="B1820" s="142">
        <v>6</v>
      </c>
      <c r="C1820" s="142" t="s">
        <v>1451</v>
      </c>
      <c r="D1820" s="142" t="s">
        <v>1422</v>
      </c>
      <c r="E1820" s="142" t="s">
        <v>958</v>
      </c>
      <c r="F1820" s="4" t="s">
        <v>885</v>
      </c>
      <c r="G1820" s="4">
        <v>30000</v>
      </c>
      <c r="H1820" s="4" t="s">
        <v>74</v>
      </c>
    </row>
    <row r="1821" spans="2:8" ht="28.5">
      <c r="B1821" s="142">
        <v>7</v>
      </c>
      <c r="C1821" s="142" t="s">
        <v>1452</v>
      </c>
      <c r="D1821" s="142" t="s">
        <v>1423</v>
      </c>
      <c r="E1821" s="142" t="s">
        <v>958</v>
      </c>
      <c r="F1821" s="4" t="s">
        <v>885</v>
      </c>
      <c r="G1821" s="4">
        <v>30000</v>
      </c>
      <c r="H1821" s="4" t="s">
        <v>74</v>
      </c>
    </row>
    <row r="1822" spans="2:8">
      <c r="B1822" s="142">
        <v>8</v>
      </c>
      <c r="C1822" s="142" t="s">
        <v>1453</v>
      </c>
      <c r="D1822" s="142" t="s">
        <v>1424</v>
      </c>
      <c r="E1822" s="142" t="s">
        <v>958</v>
      </c>
      <c r="F1822" s="4" t="s">
        <v>885</v>
      </c>
      <c r="G1822" s="4">
        <v>30000</v>
      </c>
      <c r="H1822" s="4" t="s">
        <v>74</v>
      </c>
    </row>
    <row r="1823" spans="2:8" ht="28.5">
      <c r="B1823" s="142">
        <v>9</v>
      </c>
      <c r="C1823" s="142" t="s">
        <v>1454</v>
      </c>
      <c r="D1823" s="142" t="s">
        <v>1425</v>
      </c>
      <c r="E1823" s="142" t="s">
        <v>958</v>
      </c>
      <c r="F1823" s="4" t="s">
        <v>885</v>
      </c>
      <c r="G1823" s="4">
        <v>30000</v>
      </c>
      <c r="H1823" s="4" t="s">
        <v>74</v>
      </c>
    </row>
    <row r="1824" spans="2:8" ht="42.75">
      <c r="B1824" s="142">
        <v>10</v>
      </c>
      <c r="C1824" s="142" t="s">
        <v>1455</v>
      </c>
      <c r="D1824" s="142" t="s">
        <v>1426</v>
      </c>
      <c r="E1824" s="142" t="s">
        <v>1319</v>
      </c>
      <c r="F1824" s="4" t="s">
        <v>885</v>
      </c>
      <c r="G1824" s="4">
        <v>60000</v>
      </c>
      <c r="H1824" s="4" t="s">
        <v>74</v>
      </c>
    </row>
    <row r="1825" spans="2:8" ht="42.75">
      <c r="B1825" s="142">
        <v>11</v>
      </c>
      <c r="C1825" s="142" t="s">
        <v>1456</v>
      </c>
      <c r="D1825" s="142" t="s">
        <v>1427</v>
      </c>
      <c r="E1825" s="142" t="s">
        <v>958</v>
      </c>
      <c r="F1825" s="4" t="s">
        <v>883</v>
      </c>
      <c r="G1825" s="4">
        <v>40000</v>
      </c>
      <c r="H1825" s="4" t="s">
        <v>74</v>
      </c>
    </row>
    <row r="1826" spans="2:8">
      <c r="B1826" s="142">
        <v>12</v>
      </c>
      <c r="C1826" s="142" t="s">
        <v>1457</v>
      </c>
      <c r="D1826" s="142" t="s">
        <v>1428</v>
      </c>
      <c r="E1826" s="142" t="s">
        <v>958</v>
      </c>
      <c r="F1826" s="4" t="s">
        <v>881</v>
      </c>
      <c r="G1826" s="4">
        <v>5000</v>
      </c>
      <c r="H1826" s="4" t="s">
        <v>74</v>
      </c>
    </row>
    <row r="1827" spans="2:8">
      <c r="B1827" s="142">
        <v>13</v>
      </c>
      <c r="C1827" s="142">
        <v>10</v>
      </c>
      <c r="D1827" s="142" t="s">
        <v>1429</v>
      </c>
      <c r="E1827" s="142" t="s">
        <v>958</v>
      </c>
      <c r="F1827" s="4" t="s">
        <v>862</v>
      </c>
      <c r="G1827" s="4">
        <v>15000</v>
      </c>
      <c r="H1827" s="4" t="s">
        <v>74</v>
      </c>
    </row>
    <row r="1828" spans="2:8">
      <c r="B1828" s="155"/>
      <c r="C1828" s="77"/>
      <c r="D1828" s="77"/>
      <c r="E1828" s="77"/>
      <c r="F1828" s="77"/>
      <c r="G1828" s="77">
        <f>SUM(G1815:G1827)</f>
        <v>440000</v>
      </c>
      <c r="H1828" s="77"/>
    </row>
    <row r="1829" spans="2:8">
      <c r="B1829" s="155"/>
      <c r="C1829" s="155" t="s">
        <v>889</v>
      </c>
      <c r="D1829" s="77"/>
      <c r="E1829" s="77"/>
      <c r="F1829" s="77"/>
      <c r="G1829" s="77"/>
      <c r="H1829" s="77"/>
    </row>
    <row r="1830" spans="2:8" ht="36">
      <c r="B1830" s="69" t="s">
        <v>0</v>
      </c>
      <c r="C1830" s="69" t="s">
        <v>270</v>
      </c>
      <c r="D1830" s="69" t="s">
        <v>1</v>
      </c>
      <c r="E1830" s="69" t="s">
        <v>2</v>
      </c>
      <c r="F1830" s="69" t="s">
        <v>743</v>
      </c>
      <c r="G1830" s="69" t="s">
        <v>72</v>
      </c>
      <c r="H1830" s="70" t="s">
        <v>73</v>
      </c>
    </row>
    <row r="1831" spans="2:8">
      <c r="B1831" s="142">
        <v>1</v>
      </c>
      <c r="C1831" s="142">
        <v>1</v>
      </c>
      <c r="D1831" s="142" t="s">
        <v>1430</v>
      </c>
      <c r="E1831" s="142" t="s">
        <v>958</v>
      </c>
      <c r="F1831" s="152" t="s">
        <v>872</v>
      </c>
      <c r="G1831" s="152">
        <v>8000</v>
      </c>
      <c r="H1831" s="152" t="s">
        <v>74</v>
      </c>
    </row>
    <row r="1832" spans="2:8">
      <c r="B1832" s="142">
        <v>2</v>
      </c>
      <c r="C1832" s="142">
        <v>2</v>
      </c>
      <c r="D1832" s="142" t="s">
        <v>1431</v>
      </c>
      <c r="E1832" s="142" t="s">
        <v>332</v>
      </c>
      <c r="F1832" s="152" t="s">
        <v>852</v>
      </c>
      <c r="G1832" s="152">
        <v>6000</v>
      </c>
      <c r="H1832" s="152" t="s">
        <v>74</v>
      </c>
    </row>
    <row r="1833" spans="2:8" ht="42.75">
      <c r="B1833" s="142">
        <v>3</v>
      </c>
      <c r="C1833" s="142">
        <v>3</v>
      </c>
      <c r="D1833" s="142" t="s">
        <v>1432</v>
      </c>
      <c r="E1833" s="142" t="s">
        <v>1433</v>
      </c>
      <c r="F1833" s="152" t="s">
        <v>872</v>
      </c>
      <c r="G1833" s="152">
        <v>16000</v>
      </c>
      <c r="H1833" s="152" t="s">
        <v>74</v>
      </c>
    </row>
    <row r="1834" spans="2:8">
      <c r="B1834" s="142">
        <v>4</v>
      </c>
      <c r="C1834" s="142">
        <v>4</v>
      </c>
      <c r="D1834" s="142" t="s">
        <v>1434</v>
      </c>
      <c r="E1834" s="142" t="s">
        <v>958</v>
      </c>
      <c r="F1834" s="152" t="s">
        <v>875</v>
      </c>
      <c r="G1834" s="152">
        <v>4000</v>
      </c>
      <c r="H1834" s="152" t="s">
        <v>74</v>
      </c>
    </row>
    <row r="1835" spans="2:8">
      <c r="B1835" s="142">
        <v>5</v>
      </c>
      <c r="C1835" s="142">
        <v>5</v>
      </c>
      <c r="D1835" s="142" t="s">
        <v>1435</v>
      </c>
      <c r="E1835" s="142" t="s">
        <v>332</v>
      </c>
      <c r="F1835" s="152" t="s">
        <v>875</v>
      </c>
      <c r="G1835" s="152">
        <v>4000</v>
      </c>
      <c r="H1835" s="152" t="s">
        <v>74</v>
      </c>
    </row>
    <row r="1836" spans="2:8">
      <c r="B1836" s="142">
        <v>6</v>
      </c>
      <c r="C1836" s="142">
        <v>6</v>
      </c>
      <c r="D1836" s="142" t="s">
        <v>1436</v>
      </c>
      <c r="E1836" s="142" t="s">
        <v>332</v>
      </c>
      <c r="F1836" s="152" t="s">
        <v>881</v>
      </c>
      <c r="G1836" s="152">
        <v>10000</v>
      </c>
      <c r="H1836" s="152" t="s">
        <v>74</v>
      </c>
    </row>
    <row r="1837" spans="2:8">
      <c r="B1837" s="142">
        <v>7</v>
      </c>
      <c r="C1837" s="142">
        <v>7</v>
      </c>
      <c r="D1837" s="142" t="s">
        <v>1437</v>
      </c>
      <c r="E1837" s="142" t="s">
        <v>958</v>
      </c>
      <c r="F1837" s="152" t="s">
        <v>998</v>
      </c>
      <c r="G1837" s="152">
        <v>3500</v>
      </c>
      <c r="H1837" s="152" t="s">
        <v>74</v>
      </c>
    </row>
    <row r="1838" spans="2:8">
      <c r="B1838" s="142">
        <v>8</v>
      </c>
      <c r="C1838" s="142">
        <v>8</v>
      </c>
      <c r="D1838" s="142" t="s">
        <v>1438</v>
      </c>
      <c r="E1838" s="142" t="s">
        <v>332</v>
      </c>
      <c r="F1838" s="152" t="s">
        <v>855</v>
      </c>
      <c r="G1838" s="152">
        <v>4000</v>
      </c>
      <c r="H1838" s="152" t="s">
        <v>74</v>
      </c>
    </row>
    <row r="1839" spans="2:8">
      <c r="B1839" s="142">
        <v>9</v>
      </c>
      <c r="C1839" s="142">
        <v>9</v>
      </c>
      <c r="D1839" s="142" t="s">
        <v>1439</v>
      </c>
      <c r="E1839" s="142" t="s">
        <v>958</v>
      </c>
      <c r="F1839" s="152" t="s">
        <v>855</v>
      </c>
      <c r="G1839" s="152">
        <v>2000</v>
      </c>
      <c r="H1839" s="152" t="s">
        <v>74</v>
      </c>
    </row>
    <row r="1840" spans="2:8" ht="28.5">
      <c r="B1840" s="142">
        <v>10</v>
      </c>
      <c r="C1840" s="142" t="s">
        <v>1554</v>
      </c>
      <c r="D1840" s="142" t="s">
        <v>1440</v>
      </c>
      <c r="E1840" s="142" t="s">
        <v>1294</v>
      </c>
      <c r="F1840" s="152" t="s">
        <v>862</v>
      </c>
      <c r="G1840" s="152">
        <v>30000</v>
      </c>
      <c r="H1840" s="152" t="s">
        <v>74</v>
      </c>
    </row>
    <row r="1841" spans="2:8" ht="28.5">
      <c r="B1841" s="142">
        <v>11</v>
      </c>
      <c r="C1841" s="142" t="s">
        <v>1555</v>
      </c>
      <c r="D1841" s="142" t="s">
        <v>375</v>
      </c>
      <c r="E1841" s="142" t="s">
        <v>1283</v>
      </c>
      <c r="F1841" s="152" t="s">
        <v>1441</v>
      </c>
      <c r="G1841" s="152">
        <v>60000</v>
      </c>
      <c r="H1841" s="152" t="s">
        <v>74</v>
      </c>
    </row>
    <row r="1842" spans="2:8">
      <c r="B1842" s="142">
        <v>12</v>
      </c>
      <c r="C1842" s="142" t="s">
        <v>1556</v>
      </c>
      <c r="D1842" s="142" t="s">
        <v>1442</v>
      </c>
      <c r="E1842" s="142" t="s">
        <v>1283</v>
      </c>
      <c r="F1842" s="152" t="s">
        <v>872</v>
      </c>
      <c r="G1842" s="152">
        <v>64000</v>
      </c>
      <c r="H1842" s="152" t="s">
        <v>74</v>
      </c>
    </row>
    <row r="1843" spans="2:8">
      <c r="B1843" s="142">
        <v>13</v>
      </c>
      <c r="C1843" s="142" t="s">
        <v>1557</v>
      </c>
      <c r="D1843" s="142" t="s">
        <v>1443</v>
      </c>
      <c r="E1843" s="142" t="s">
        <v>1294</v>
      </c>
      <c r="F1843" s="152" t="s">
        <v>874</v>
      </c>
      <c r="G1843" s="152">
        <v>5000</v>
      </c>
      <c r="H1843" s="152" t="s">
        <v>74</v>
      </c>
    </row>
    <row r="1844" spans="2:8">
      <c r="B1844" s="142">
        <v>14</v>
      </c>
      <c r="C1844" s="142" t="s">
        <v>1558</v>
      </c>
      <c r="D1844" s="142" t="s">
        <v>1444</v>
      </c>
      <c r="E1844" s="142" t="s">
        <v>534</v>
      </c>
      <c r="F1844" s="152" t="s">
        <v>855</v>
      </c>
      <c r="G1844" s="152">
        <v>12000</v>
      </c>
      <c r="H1844" s="152" t="s">
        <v>74</v>
      </c>
    </row>
    <row r="1845" spans="2:8">
      <c r="B1845" s="154"/>
      <c r="C1845" s="156"/>
      <c r="D1845" s="156"/>
      <c r="E1845" s="156"/>
      <c r="F1845" s="156"/>
      <c r="G1845" s="159">
        <f>SUM(G1831:G1844)</f>
        <v>228500</v>
      </c>
      <c r="H1845" s="156"/>
    </row>
    <row r="1846" spans="2:8">
      <c r="B1846" s="154"/>
      <c r="C1846" s="156"/>
      <c r="D1846" s="156"/>
      <c r="E1846" s="156"/>
      <c r="F1846" s="156"/>
      <c r="G1846" s="156"/>
      <c r="H1846" s="156"/>
    </row>
    <row r="1847" spans="2:8" ht="20.25">
      <c r="B1847" s="183" t="s">
        <v>1572</v>
      </c>
      <c r="C1847" s="183"/>
      <c r="D1847" s="183"/>
      <c r="E1847" s="183"/>
      <c r="F1847" s="183"/>
      <c r="G1847" s="183"/>
      <c r="H1847" s="183"/>
    </row>
    <row r="1850" spans="2:8" ht="36">
      <c r="B1850" s="69" t="s">
        <v>0</v>
      </c>
      <c r="C1850" s="69" t="s">
        <v>270</v>
      </c>
      <c r="D1850" s="69" t="s">
        <v>1</v>
      </c>
      <c r="E1850" s="69" t="s">
        <v>2</v>
      </c>
      <c r="F1850" s="69" t="s">
        <v>743</v>
      </c>
      <c r="G1850" s="69" t="s">
        <v>72</v>
      </c>
      <c r="H1850" s="70" t="s">
        <v>73</v>
      </c>
    </row>
    <row r="1851" spans="2:8" ht="28.5">
      <c r="B1851" s="161">
        <v>1</v>
      </c>
      <c r="C1851" s="161">
        <v>1</v>
      </c>
      <c r="D1851" s="161" t="s">
        <v>1573</v>
      </c>
      <c r="E1851" s="161" t="s">
        <v>1574</v>
      </c>
      <c r="F1851" s="160" t="s">
        <v>846</v>
      </c>
      <c r="G1851" s="160">
        <v>2600</v>
      </c>
      <c r="H1851" s="160" t="s">
        <v>74</v>
      </c>
    </row>
    <row r="1852" spans="2:8" ht="28.5">
      <c r="B1852" s="161">
        <v>2</v>
      </c>
      <c r="C1852" s="161">
        <v>2</v>
      </c>
      <c r="D1852" s="161" t="s">
        <v>1575</v>
      </c>
      <c r="E1852" s="161" t="s">
        <v>1574</v>
      </c>
      <c r="F1852" s="160" t="s">
        <v>846</v>
      </c>
      <c r="G1852" s="160">
        <v>2600</v>
      </c>
      <c r="H1852" s="160" t="s">
        <v>74</v>
      </c>
    </row>
    <row r="1853" spans="2:8" ht="28.5">
      <c r="B1853" s="161">
        <v>3</v>
      </c>
      <c r="C1853" s="161">
        <v>3</v>
      </c>
      <c r="D1853" s="161" t="s">
        <v>1576</v>
      </c>
      <c r="E1853" s="161" t="s">
        <v>1574</v>
      </c>
      <c r="F1853" s="160" t="s">
        <v>1577</v>
      </c>
      <c r="G1853" s="160">
        <v>2080</v>
      </c>
      <c r="H1853" s="160" t="s">
        <v>74</v>
      </c>
    </row>
    <row r="1854" spans="2:8">
      <c r="B1854" s="161">
        <v>4</v>
      </c>
      <c r="C1854" s="161">
        <v>4</v>
      </c>
      <c r="D1854" s="161" t="s">
        <v>1578</v>
      </c>
      <c r="E1854" s="161" t="s">
        <v>1574</v>
      </c>
      <c r="F1854" s="160" t="s">
        <v>1579</v>
      </c>
      <c r="G1854" s="160">
        <v>1040</v>
      </c>
      <c r="H1854" s="160" t="s">
        <v>74</v>
      </c>
    </row>
    <row r="1855" spans="2:8">
      <c r="B1855" s="161">
        <v>5</v>
      </c>
      <c r="C1855" s="161">
        <v>5</v>
      </c>
      <c r="D1855" s="161" t="s">
        <v>1580</v>
      </c>
      <c r="E1855" s="161" t="s">
        <v>1574</v>
      </c>
      <c r="F1855" s="160" t="s">
        <v>850</v>
      </c>
      <c r="G1855" s="160">
        <v>1300</v>
      </c>
      <c r="H1855" s="160" t="s">
        <v>74</v>
      </c>
    </row>
    <row r="1856" spans="2:8" ht="28.5">
      <c r="B1856" s="161">
        <v>6</v>
      </c>
      <c r="C1856" s="161">
        <v>6</v>
      </c>
      <c r="D1856" s="161" t="s">
        <v>1581</v>
      </c>
      <c r="E1856" s="161" t="s">
        <v>1574</v>
      </c>
      <c r="F1856" s="160" t="s">
        <v>845</v>
      </c>
      <c r="G1856" s="160">
        <v>3900</v>
      </c>
      <c r="H1856" s="160" t="s">
        <v>74</v>
      </c>
    </row>
    <row r="1857" spans="2:8">
      <c r="B1857" s="161">
        <v>7</v>
      </c>
      <c r="C1857" s="161">
        <v>7</v>
      </c>
      <c r="D1857" s="161" t="s">
        <v>223</v>
      </c>
      <c r="E1857" s="161" t="s">
        <v>1574</v>
      </c>
      <c r="F1857" s="160" t="s">
        <v>850</v>
      </c>
      <c r="G1857" s="160">
        <v>1300</v>
      </c>
      <c r="H1857" s="160" t="s">
        <v>74</v>
      </c>
    </row>
    <row r="1858" spans="2:8">
      <c r="B1858" s="161">
        <v>8</v>
      </c>
      <c r="C1858" s="161">
        <v>8</v>
      </c>
      <c r="D1858" s="161" t="s">
        <v>1582</v>
      </c>
      <c r="E1858" s="161" t="s">
        <v>1574</v>
      </c>
      <c r="F1858" s="160" t="s">
        <v>845</v>
      </c>
      <c r="G1858" s="160">
        <v>3900</v>
      </c>
      <c r="H1858" s="160" t="s">
        <v>74</v>
      </c>
    </row>
    <row r="1859" spans="2:8">
      <c r="B1859" s="161">
        <v>9</v>
      </c>
      <c r="C1859" s="161">
        <v>9</v>
      </c>
      <c r="D1859" s="161" t="s">
        <v>1583</v>
      </c>
      <c r="E1859" s="161" t="s">
        <v>1574</v>
      </c>
      <c r="F1859" s="160" t="s">
        <v>846</v>
      </c>
      <c r="G1859" s="160">
        <v>2600</v>
      </c>
      <c r="H1859" s="160" t="s">
        <v>74</v>
      </c>
    </row>
    <row r="1860" spans="2:8" ht="28.5">
      <c r="B1860" s="161">
        <v>10</v>
      </c>
      <c r="C1860" s="161">
        <v>10</v>
      </c>
      <c r="D1860" s="161" t="s">
        <v>1584</v>
      </c>
      <c r="E1860" s="161" t="s">
        <v>1574</v>
      </c>
      <c r="F1860" s="160" t="s">
        <v>845</v>
      </c>
      <c r="G1860" s="160">
        <v>3900</v>
      </c>
      <c r="H1860" s="160" t="s">
        <v>74</v>
      </c>
    </row>
    <row r="1861" spans="2:8">
      <c r="B1861" s="162"/>
      <c r="C1861" s="162"/>
      <c r="D1861" s="162"/>
      <c r="E1861" s="163"/>
      <c r="F1861" s="159"/>
      <c r="G1861" s="159">
        <f>SUM(G1851:G1860)</f>
        <v>25220</v>
      </c>
      <c r="H1861" s="159"/>
    </row>
    <row r="1862" spans="2:8" ht="15">
      <c r="B1862" s="184" t="s">
        <v>1585</v>
      </c>
      <c r="C1862" s="184"/>
      <c r="D1862" s="184"/>
      <c r="E1862" s="159"/>
      <c r="F1862" s="159"/>
      <c r="G1862" s="159"/>
      <c r="H1862" s="159"/>
    </row>
    <row r="1863" spans="2:8" ht="36">
      <c r="B1863" s="69" t="s">
        <v>0</v>
      </c>
      <c r="C1863" s="69" t="s">
        <v>270</v>
      </c>
      <c r="D1863" s="69" t="s">
        <v>1</v>
      </c>
      <c r="E1863" s="69" t="s">
        <v>2</v>
      </c>
      <c r="F1863" s="69" t="s">
        <v>743</v>
      </c>
      <c r="G1863" s="69" t="s">
        <v>72</v>
      </c>
      <c r="H1863" s="70" t="s">
        <v>73</v>
      </c>
    </row>
    <row r="1864" spans="2:8">
      <c r="B1864" s="161">
        <v>11</v>
      </c>
      <c r="C1864" s="161">
        <v>11</v>
      </c>
      <c r="D1864" s="161" t="s">
        <v>295</v>
      </c>
      <c r="E1864" s="161" t="s">
        <v>1294</v>
      </c>
      <c r="F1864" s="160" t="s">
        <v>852</v>
      </c>
      <c r="G1864" s="160">
        <v>6000</v>
      </c>
      <c r="H1864" s="160" t="s">
        <v>74</v>
      </c>
    </row>
    <row r="1865" spans="2:8" ht="28.5">
      <c r="B1865" s="161">
        <v>12</v>
      </c>
      <c r="C1865" s="161">
        <v>12</v>
      </c>
      <c r="D1865" s="161" t="s">
        <v>1586</v>
      </c>
      <c r="E1865" s="161" t="s">
        <v>1294</v>
      </c>
      <c r="F1865" s="160" t="s">
        <v>887</v>
      </c>
      <c r="G1865" s="160">
        <v>24000</v>
      </c>
      <c r="H1865" s="160" t="s">
        <v>74</v>
      </c>
    </row>
    <row r="1866" spans="2:8">
      <c r="B1866" s="161">
        <v>13</v>
      </c>
      <c r="C1866" s="161">
        <v>13</v>
      </c>
      <c r="D1866" s="161" t="s">
        <v>1587</v>
      </c>
      <c r="E1866" s="161" t="s">
        <v>1294</v>
      </c>
      <c r="F1866" s="160" t="s">
        <v>1588</v>
      </c>
      <c r="G1866" s="160">
        <v>12000</v>
      </c>
      <c r="H1866" s="160" t="s">
        <v>74</v>
      </c>
    </row>
    <row r="1867" spans="2:8">
      <c r="B1867" s="161">
        <v>14</v>
      </c>
      <c r="C1867" s="161">
        <v>14</v>
      </c>
      <c r="D1867" s="161" t="s">
        <v>1589</v>
      </c>
      <c r="E1867" s="161" t="s">
        <v>1375</v>
      </c>
      <c r="F1867" s="160" t="s">
        <v>857</v>
      </c>
      <c r="G1867" s="160">
        <v>18000</v>
      </c>
      <c r="H1867" s="160" t="s">
        <v>74</v>
      </c>
    </row>
    <row r="1868" spans="2:8" ht="28.5">
      <c r="B1868" s="161">
        <v>15</v>
      </c>
      <c r="C1868" s="161">
        <v>15</v>
      </c>
      <c r="D1868" s="161" t="s">
        <v>1590</v>
      </c>
      <c r="E1868" s="161" t="s">
        <v>1591</v>
      </c>
      <c r="F1868" s="160" t="s">
        <v>847</v>
      </c>
      <c r="G1868" s="160">
        <v>1600</v>
      </c>
      <c r="H1868" s="160" t="s">
        <v>74</v>
      </c>
    </row>
    <row r="1869" spans="2:8" ht="28.5">
      <c r="B1869" s="161">
        <v>16</v>
      </c>
      <c r="C1869" s="161">
        <v>16</v>
      </c>
      <c r="D1869" s="161" t="s">
        <v>1592</v>
      </c>
      <c r="E1869" s="161" t="s">
        <v>1241</v>
      </c>
      <c r="F1869" s="160" t="s">
        <v>848</v>
      </c>
      <c r="G1869" s="160">
        <v>1000</v>
      </c>
      <c r="H1869" s="160" t="s">
        <v>74</v>
      </c>
    </row>
    <row r="1870" spans="2:8" ht="28.5">
      <c r="B1870" s="161">
        <v>17</v>
      </c>
      <c r="C1870" s="161">
        <v>17</v>
      </c>
      <c r="D1870" s="161" t="s">
        <v>1593</v>
      </c>
      <c r="E1870" s="161" t="s">
        <v>1375</v>
      </c>
      <c r="F1870" s="160" t="s">
        <v>845</v>
      </c>
      <c r="G1870" s="160">
        <v>1800</v>
      </c>
      <c r="H1870" s="160" t="s">
        <v>74</v>
      </c>
    </row>
    <row r="1871" spans="2:8">
      <c r="B1871" s="161">
        <v>18</v>
      </c>
      <c r="C1871" s="161">
        <v>18</v>
      </c>
      <c r="D1871" s="161" t="s">
        <v>1594</v>
      </c>
      <c r="E1871" s="161" t="s">
        <v>1375</v>
      </c>
      <c r="F1871" s="160" t="s">
        <v>850</v>
      </c>
      <c r="G1871" s="160">
        <v>600</v>
      </c>
      <c r="H1871" s="160" t="s">
        <v>74</v>
      </c>
    </row>
    <row r="1872" spans="2:8" ht="28.5">
      <c r="B1872" s="161">
        <v>19</v>
      </c>
      <c r="C1872" s="161">
        <v>19</v>
      </c>
      <c r="D1872" s="161" t="s">
        <v>1595</v>
      </c>
      <c r="E1872" s="161" t="s">
        <v>1596</v>
      </c>
      <c r="F1872" s="160" t="s">
        <v>845</v>
      </c>
      <c r="G1872" s="160">
        <v>3600</v>
      </c>
      <c r="H1872" s="160" t="s">
        <v>74</v>
      </c>
    </row>
    <row r="1873" spans="2:8" ht="28.5">
      <c r="B1873" s="161">
        <v>20</v>
      </c>
      <c r="C1873" s="161">
        <v>20</v>
      </c>
      <c r="D1873" s="161" t="s">
        <v>1597</v>
      </c>
      <c r="E1873" s="161" t="s">
        <v>1375</v>
      </c>
      <c r="F1873" s="160" t="s">
        <v>1598</v>
      </c>
      <c r="G1873" s="160">
        <v>900</v>
      </c>
      <c r="H1873" s="160" t="s">
        <v>74</v>
      </c>
    </row>
    <row r="1874" spans="2:8">
      <c r="B1874" s="161">
        <v>21</v>
      </c>
      <c r="C1874" s="161">
        <v>21</v>
      </c>
      <c r="D1874" s="161" t="s">
        <v>1599</v>
      </c>
      <c r="E1874" s="161" t="s">
        <v>1375</v>
      </c>
      <c r="F1874" s="160" t="s">
        <v>845</v>
      </c>
      <c r="G1874" s="160">
        <v>900</v>
      </c>
      <c r="H1874" s="160" t="s">
        <v>74</v>
      </c>
    </row>
    <row r="1875" spans="2:8" ht="16.5">
      <c r="B1875" s="161">
        <v>22</v>
      </c>
      <c r="C1875" s="161">
        <v>22</v>
      </c>
      <c r="D1875" s="161" t="s">
        <v>1727</v>
      </c>
      <c r="E1875" s="161" t="s">
        <v>1375</v>
      </c>
      <c r="F1875" s="160" t="s">
        <v>845</v>
      </c>
      <c r="G1875" s="160">
        <v>900</v>
      </c>
      <c r="H1875" s="160" t="s">
        <v>74</v>
      </c>
    </row>
    <row r="1876" spans="2:8">
      <c r="B1876" s="161">
        <v>23</v>
      </c>
      <c r="C1876" s="161">
        <v>23</v>
      </c>
      <c r="D1876" s="161" t="s">
        <v>1600</v>
      </c>
      <c r="E1876" s="161" t="s">
        <v>1375</v>
      </c>
      <c r="F1876" s="160" t="s">
        <v>845</v>
      </c>
      <c r="G1876" s="160">
        <v>900</v>
      </c>
      <c r="H1876" s="160" t="s">
        <v>74</v>
      </c>
    </row>
    <row r="1877" spans="2:8" ht="16.5">
      <c r="B1877" s="161">
        <v>24</v>
      </c>
      <c r="C1877" s="161">
        <v>24</v>
      </c>
      <c r="D1877" s="161" t="s">
        <v>1728</v>
      </c>
      <c r="E1877" s="161" t="s">
        <v>1375</v>
      </c>
      <c r="F1877" s="160" t="s">
        <v>845</v>
      </c>
      <c r="G1877" s="160">
        <v>900</v>
      </c>
      <c r="H1877" s="160" t="s">
        <v>74</v>
      </c>
    </row>
    <row r="1878" spans="2:8">
      <c r="B1878" s="161">
        <v>25</v>
      </c>
      <c r="C1878" s="161">
        <v>25</v>
      </c>
      <c r="D1878" s="161" t="s">
        <v>1601</v>
      </c>
      <c r="E1878" s="161" t="s">
        <v>1602</v>
      </c>
      <c r="F1878" s="160" t="s">
        <v>845</v>
      </c>
      <c r="G1878" s="160">
        <v>2100</v>
      </c>
      <c r="H1878" s="160" t="s">
        <v>74</v>
      </c>
    </row>
    <row r="1879" spans="2:8">
      <c r="B1879" s="161">
        <v>26</v>
      </c>
      <c r="C1879" s="161">
        <v>26</v>
      </c>
      <c r="D1879" s="161" t="s">
        <v>1603</v>
      </c>
      <c r="E1879" s="161" t="s">
        <v>1604</v>
      </c>
      <c r="F1879" s="160" t="s">
        <v>845</v>
      </c>
      <c r="G1879" s="160">
        <v>900</v>
      </c>
      <c r="H1879" s="160" t="s">
        <v>74</v>
      </c>
    </row>
    <row r="1880" spans="2:8" ht="42.75">
      <c r="B1880" s="161">
        <v>27</v>
      </c>
      <c r="C1880" s="161">
        <v>27</v>
      </c>
      <c r="D1880" s="161" t="s">
        <v>1605</v>
      </c>
      <c r="E1880" s="185" t="s">
        <v>877</v>
      </c>
      <c r="F1880" s="160" t="s">
        <v>847</v>
      </c>
      <c r="G1880" s="160">
        <v>1600</v>
      </c>
      <c r="H1880" s="160" t="s">
        <v>74</v>
      </c>
    </row>
    <row r="1881" spans="2:8">
      <c r="B1881" s="161"/>
      <c r="C1881" s="161"/>
      <c r="D1881" s="161"/>
      <c r="E1881" s="185"/>
      <c r="F1881" s="160"/>
      <c r="G1881" s="160"/>
      <c r="H1881" s="160" t="s">
        <v>74</v>
      </c>
    </row>
    <row r="1882" spans="2:8" ht="28.5">
      <c r="B1882" s="161">
        <v>28</v>
      </c>
      <c r="C1882" s="161">
        <v>28</v>
      </c>
      <c r="D1882" s="161" t="s">
        <v>1606</v>
      </c>
      <c r="E1882" s="161" t="s">
        <v>542</v>
      </c>
      <c r="F1882" s="160" t="s">
        <v>878</v>
      </c>
      <c r="G1882" s="160">
        <v>12000</v>
      </c>
      <c r="H1882" s="160" t="s">
        <v>74</v>
      </c>
    </row>
    <row r="1883" spans="2:8" ht="28.5">
      <c r="B1883" s="161">
        <v>29</v>
      </c>
      <c r="C1883" s="161">
        <v>29</v>
      </c>
      <c r="D1883" s="161" t="s">
        <v>1607</v>
      </c>
      <c r="E1883" s="161" t="s">
        <v>1608</v>
      </c>
      <c r="F1883" s="160" t="s">
        <v>844</v>
      </c>
      <c r="G1883" s="160">
        <v>1600</v>
      </c>
      <c r="H1883" s="160" t="s">
        <v>74</v>
      </c>
    </row>
    <row r="1884" spans="2:8" ht="28.5">
      <c r="B1884" s="161">
        <v>30</v>
      </c>
      <c r="C1884" s="161">
        <v>30</v>
      </c>
      <c r="D1884" s="161" t="s">
        <v>1609</v>
      </c>
      <c r="E1884" s="161" t="s">
        <v>1610</v>
      </c>
      <c r="F1884" s="160" t="s">
        <v>847</v>
      </c>
      <c r="G1884" s="160">
        <v>2400</v>
      </c>
      <c r="H1884" s="160" t="s">
        <v>74</v>
      </c>
    </row>
    <row r="1885" spans="2:8">
      <c r="B1885" s="161">
        <v>31</v>
      </c>
      <c r="C1885" s="161">
        <v>31</v>
      </c>
      <c r="D1885" s="161" t="s">
        <v>1611</v>
      </c>
      <c r="E1885" s="161" t="s">
        <v>224</v>
      </c>
      <c r="F1885" s="160" t="s">
        <v>847</v>
      </c>
      <c r="G1885" s="160">
        <v>800</v>
      </c>
      <c r="H1885" s="160" t="s">
        <v>74</v>
      </c>
    </row>
    <row r="1886" spans="2:8" ht="28.5">
      <c r="B1886" s="161">
        <v>32</v>
      </c>
      <c r="C1886" s="161">
        <v>32</v>
      </c>
      <c r="D1886" s="161" t="s">
        <v>1612</v>
      </c>
      <c r="E1886" s="161" t="s">
        <v>1613</v>
      </c>
      <c r="F1886" s="160" t="s">
        <v>845</v>
      </c>
      <c r="G1886" s="160">
        <v>3900</v>
      </c>
      <c r="H1886" s="160" t="s">
        <v>74</v>
      </c>
    </row>
    <row r="1887" spans="2:8">
      <c r="B1887" s="161">
        <v>33</v>
      </c>
      <c r="C1887" s="161">
        <v>33</v>
      </c>
      <c r="D1887" s="161" t="s">
        <v>1614</v>
      </c>
      <c r="E1887" s="161" t="s">
        <v>1615</v>
      </c>
      <c r="F1887" s="160" t="s">
        <v>850</v>
      </c>
      <c r="G1887" s="160">
        <v>300</v>
      </c>
      <c r="H1887" s="160" t="s">
        <v>74</v>
      </c>
    </row>
    <row r="1888" spans="2:8" ht="28.5">
      <c r="B1888" s="161">
        <v>34</v>
      </c>
      <c r="C1888" s="161">
        <v>34</v>
      </c>
      <c r="D1888" s="161" t="s">
        <v>1616</v>
      </c>
      <c r="E1888" s="161" t="s">
        <v>224</v>
      </c>
      <c r="F1888" s="160" t="s">
        <v>855</v>
      </c>
      <c r="G1888" s="160">
        <v>4000</v>
      </c>
      <c r="H1888" s="160" t="s">
        <v>74</v>
      </c>
    </row>
    <row r="1889" spans="2:8" ht="28.5">
      <c r="B1889" s="161">
        <v>35</v>
      </c>
      <c r="C1889" s="161">
        <v>37</v>
      </c>
      <c r="D1889" s="161" t="s">
        <v>1617</v>
      </c>
      <c r="E1889" s="161" t="s">
        <v>1298</v>
      </c>
      <c r="F1889" s="160" t="s">
        <v>855</v>
      </c>
      <c r="G1889" s="160">
        <v>4000</v>
      </c>
      <c r="H1889" s="160" t="s">
        <v>74</v>
      </c>
    </row>
    <row r="1890" spans="2:8" ht="28.5">
      <c r="B1890" s="161">
        <v>36</v>
      </c>
      <c r="C1890" s="161">
        <v>38</v>
      </c>
      <c r="D1890" s="161" t="s">
        <v>1618</v>
      </c>
      <c r="E1890" s="161" t="s">
        <v>1241</v>
      </c>
      <c r="F1890" s="160" t="s">
        <v>855</v>
      </c>
      <c r="G1890" s="160">
        <v>8000</v>
      </c>
      <c r="H1890" s="160" t="s">
        <v>74</v>
      </c>
    </row>
    <row r="1891" spans="2:8" ht="28.5">
      <c r="B1891" s="161">
        <v>37</v>
      </c>
      <c r="C1891" s="161">
        <v>39</v>
      </c>
      <c r="D1891" s="161" t="s">
        <v>1619</v>
      </c>
      <c r="E1891" s="161" t="s">
        <v>332</v>
      </c>
      <c r="F1891" s="160" t="s">
        <v>855</v>
      </c>
      <c r="G1891" s="160">
        <v>4000</v>
      </c>
      <c r="H1891" s="160" t="s">
        <v>74</v>
      </c>
    </row>
    <row r="1892" spans="2:8" ht="28.5">
      <c r="B1892" s="161">
        <v>38</v>
      </c>
      <c r="C1892" s="161">
        <v>40</v>
      </c>
      <c r="D1892" s="161" t="s">
        <v>1620</v>
      </c>
      <c r="E1892" s="161" t="s">
        <v>1241</v>
      </c>
      <c r="F1892" s="160" t="s">
        <v>855</v>
      </c>
      <c r="G1892" s="160">
        <v>8000</v>
      </c>
      <c r="H1892" s="160" t="s">
        <v>74</v>
      </c>
    </row>
    <row r="1893" spans="2:8" ht="42.75">
      <c r="B1893" s="161">
        <v>39</v>
      </c>
      <c r="C1893" s="161">
        <v>41</v>
      </c>
      <c r="D1893" s="161" t="s">
        <v>1621</v>
      </c>
      <c r="E1893" s="161" t="s">
        <v>1375</v>
      </c>
      <c r="F1893" s="160" t="s">
        <v>857</v>
      </c>
      <c r="G1893" s="160">
        <v>18000</v>
      </c>
      <c r="H1893" s="160" t="s">
        <v>74</v>
      </c>
    </row>
    <row r="1894" spans="2:8" ht="28.5">
      <c r="B1894" s="161">
        <v>40</v>
      </c>
      <c r="C1894" s="161">
        <v>42</v>
      </c>
      <c r="D1894" s="161" t="s">
        <v>1622</v>
      </c>
      <c r="E1894" s="161" t="s">
        <v>1602</v>
      </c>
      <c r="F1894" s="160" t="s">
        <v>857</v>
      </c>
      <c r="G1894" s="160">
        <v>21000</v>
      </c>
      <c r="H1894" s="160" t="s">
        <v>74</v>
      </c>
    </row>
    <row r="1895" spans="2:8" ht="28.5">
      <c r="B1895" s="161">
        <v>41</v>
      </c>
      <c r="C1895" s="161">
        <v>43</v>
      </c>
      <c r="D1895" s="161" t="s">
        <v>1623</v>
      </c>
      <c r="E1895" s="161" t="s">
        <v>1375</v>
      </c>
      <c r="F1895" s="160" t="s">
        <v>855</v>
      </c>
      <c r="G1895" s="160">
        <v>24000</v>
      </c>
      <c r="H1895" s="160" t="s">
        <v>74</v>
      </c>
    </row>
    <row r="1896" spans="2:8" ht="28.5">
      <c r="B1896" s="161">
        <v>42</v>
      </c>
      <c r="C1896" s="161">
        <v>44</v>
      </c>
      <c r="D1896" s="161" t="s">
        <v>1624</v>
      </c>
      <c r="E1896" s="161" t="s">
        <v>1615</v>
      </c>
      <c r="F1896" s="160" t="s">
        <v>855</v>
      </c>
      <c r="G1896" s="160">
        <v>12000</v>
      </c>
      <c r="H1896" s="160" t="s">
        <v>74</v>
      </c>
    </row>
    <row r="1897" spans="2:8" ht="28.5">
      <c r="B1897" s="161">
        <v>43</v>
      </c>
      <c r="C1897" s="161">
        <v>45</v>
      </c>
      <c r="D1897" s="161" t="s">
        <v>1625</v>
      </c>
      <c r="E1897" s="161" t="s">
        <v>1615</v>
      </c>
      <c r="F1897" s="160" t="s">
        <v>874</v>
      </c>
      <c r="G1897" s="160">
        <v>15000</v>
      </c>
      <c r="H1897" s="160" t="s">
        <v>74</v>
      </c>
    </row>
    <row r="1898" spans="2:8" ht="42.75">
      <c r="B1898" s="161">
        <v>44</v>
      </c>
      <c r="C1898" s="161">
        <v>46</v>
      </c>
      <c r="D1898" s="161" t="s">
        <v>1626</v>
      </c>
      <c r="E1898" s="161" t="s">
        <v>1241</v>
      </c>
      <c r="F1898" s="160" t="s">
        <v>874</v>
      </c>
      <c r="G1898" s="160">
        <v>10000</v>
      </c>
      <c r="H1898" s="160" t="s">
        <v>74</v>
      </c>
    </row>
    <row r="1899" spans="2:8" ht="28.5">
      <c r="B1899" s="161">
        <v>45</v>
      </c>
      <c r="C1899" s="161">
        <v>47</v>
      </c>
      <c r="D1899" s="161" t="s">
        <v>1627</v>
      </c>
      <c r="E1899" s="161" t="s">
        <v>1316</v>
      </c>
      <c r="F1899" s="160" t="s">
        <v>850</v>
      </c>
      <c r="G1899" s="160">
        <v>200</v>
      </c>
      <c r="H1899" s="160" t="s">
        <v>74</v>
      </c>
    </row>
    <row r="1900" spans="2:8" ht="28.5">
      <c r="B1900" s="161">
        <v>46</v>
      </c>
      <c r="C1900" s="161">
        <v>48</v>
      </c>
      <c r="D1900" s="161" t="s">
        <v>1628</v>
      </c>
      <c r="E1900" s="161" t="s">
        <v>1629</v>
      </c>
      <c r="F1900" s="160" t="s">
        <v>850</v>
      </c>
      <c r="G1900" s="160">
        <v>600</v>
      </c>
      <c r="H1900" s="160" t="s">
        <v>74</v>
      </c>
    </row>
    <row r="1901" spans="2:8" ht="28.5">
      <c r="B1901" s="161">
        <v>47</v>
      </c>
      <c r="C1901" s="161">
        <v>49</v>
      </c>
      <c r="D1901" s="161" t="s">
        <v>1630</v>
      </c>
      <c r="E1901" s="161" t="s">
        <v>1316</v>
      </c>
      <c r="F1901" s="160" t="s">
        <v>850</v>
      </c>
      <c r="G1901" s="160">
        <v>200</v>
      </c>
      <c r="H1901" s="160" t="s">
        <v>74</v>
      </c>
    </row>
    <row r="1902" spans="2:8" ht="28.5">
      <c r="B1902" s="161">
        <v>48</v>
      </c>
      <c r="C1902" s="161">
        <v>50</v>
      </c>
      <c r="D1902" s="161" t="s">
        <v>1631</v>
      </c>
      <c r="E1902" s="161" t="s">
        <v>1316</v>
      </c>
      <c r="F1902" s="160" t="s">
        <v>846</v>
      </c>
      <c r="G1902" s="160">
        <v>400</v>
      </c>
      <c r="H1902" s="160" t="s">
        <v>74</v>
      </c>
    </row>
    <row r="1903" spans="2:8">
      <c r="B1903" s="161">
        <v>49</v>
      </c>
      <c r="C1903" s="161">
        <v>51</v>
      </c>
      <c r="D1903" s="161" t="s">
        <v>1632</v>
      </c>
      <c r="E1903" s="161" t="s">
        <v>1316</v>
      </c>
      <c r="F1903" s="160" t="s">
        <v>846</v>
      </c>
      <c r="G1903" s="160">
        <v>400</v>
      </c>
      <c r="H1903" s="160" t="s">
        <v>74</v>
      </c>
    </row>
    <row r="1904" spans="2:8" ht="28.5">
      <c r="B1904" s="161">
        <v>50</v>
      </c>
      <c r="C1904" s="161">
        <v>52</v>
      </c>
      <c r="D1904" s="161" t="s">
        <v>1633</v>
      </c>
      <c r="E1904" s="161" t="s">
        <v>1316</v>
      </c>
      <c r="F1904" s="160" t="s">
        <v>857</v>
      </c>
      <c r="G1904" s="160">
        <v>6000</v>
      </c>
      <c r="H1904" s="160" t="s">
        <v>74</v>
      </c>
    </row>
    <row r="1905" spans="2:8" ht="28.5">
      <c r="B1905" s="161">
        <v>51</v>
      </c>
      <c r="C1905" s="161">
        <v>53</v>
      </c>
      <c r="D1905" s="161" t="s">
        <v>1634</v>
      </c>
      <c r="E1905" s="161" t="s">
        <v>303</v>
      </c>
      <c r="F1905" s="160" t="s">
        <v>855</v>
      </c>
      <c r="G1905" s="160">
        <v>2000</v>
      </c>
      <c r="H1905" s="160" t="s">
        <v>74</v>
      </c>
    </row>
    <row r="1906" spans="2:8">
      <c r="B1906" s="161">
        <v>52</v>
      </c>
      <c r="C1906" s="161">
        <v>54</v>
      </c>
      <c r="D1906" s="161" t="s">
        <v>1635</v>
      </c>
      <c r="E1906" s="161" t="s">
        <v>1241</v>
      </c>
      <c r="F1906" s="160" t="s">
        <v>845</v>
      </c>
      <c r="G1906" s="160">
        <v>600</v>
      </c>
      <c r="H1906" s="160" t="s">
        <v>74</v>
      </c>
    </row>
    <row r="1907" spans="2:8">
      <c r="B1907" s="161">
        <v>53</v>
      </c>
      <c r="C1907" s="161">
        <v>55</v>
      </c>
      <c r="D1907" s="161" t="s">
        <v>1636</v>
      </c>
      <c r="E1907" s="161" t="s">
        <v>1241</v>
      </c>
      <c r="F1907" s="160" t="s">
        <v>844</v>
      </c>
      <c r="G1907" s="160">
        <v>800</v>
      </c>
      <c r="H1907" s="160" t="s">
        <v>74</v>
      </c>
    </row>
    <row r="1908" spans="2:8" ht="28.5">
      <c r="B1908" s="161">
        <v>54</v>
      </c>
      <c r="C1908" s="161">
        <v>56</v>
      </c>
      <c r="D1908" s="161" t="s">
        <v>1637</v>
      </c>
      <c r="E1908" s="161" t="s">
        <v>1319</v>
      </c>
      <c r="F1908" s="160" t="s">
        <v>1638</v>
      </c>
      <c r="G1908" s="160">
        <v>1200</v>
      </c>
      <c r="H1908" s="160" t="s">
        <v>74</v>
      </c>
    </row>
    <row r="1909" spans="2:8" ht="28.5">
      <c r="B1909" s="161">
        <v>55</v>
      </c>
      <c r="C1909" s="161">
        <v>57</v>
      </c>
      <c r="D1909" s="161" t="s">
        <v>1639</v>
      </c>
      <c r="E1909" s="161" t="s">
        <v>866</v>
      </c>
      <c r="F1909" s="160" t="s">
        <v>860</v>
      </c>
      <c r="G1909" s="160">
        <v>600</v>
      </c>
      <c r="H1909" s="160" t="s">
        <v>74</v>
      </c>
    </row>
    <row r="1910" spans="2:8" ht="28.5">
      <c r="B1910" s="161">
        <v>56</v>
      </c>
      <c r="C1910" s="161">
        <v>58</v>
      </c>
      <c r="D1910" s="161" t="s">
        <v>1640</v>
      </c>
      <c r="E1910" s="161" t="s">
        <v>360</v>
      </c>
      <c r="F1910" s="160" t="s">
        <v>844</v>
      </c>
      <c r="G1910" s="160">
        <v>800</v>
      </c>
      <c r="H1910" s="160" t="s">
        <v>74</v>
      </c>
    </row>
    <row r="1911" spans="2:8" ht="28.5">
      <c r="B1911" s="161">
        <v>57</v>
      </c>
      <c r="C1911" s="161">
        <v>59</v>
      </c>
      <c r="D1911" s="161" t="s">
        <v>1641</v>
      </c>
      <c r="E1911" s="161" t="s">
        <v>1642</v>
      </c>
      <c r="F1911" s="160" t="s">
        <v>874</v>
      </c>
      <c r="G1911" s="160">
        <v>10000</v>
      </c>
      <c r="H1911" s="160" t="s">
        <v>74</v>
      </c>
    </row>
    <row r="1912" spans="2:8" ht="28.5">
      <c r="B1912" s="161">
        <v>58</v>
      </c>
      <c r="C1912" s="161">
        <v>60</v>
      </c>
      <c r="D1912" s="161" t="s">
        <v>1643</v>
      </c>
      <c r="E1912" s="161" t="s">
        <v>861</v>
      </c>
      <c r="F1912" s="160" t="s">
        <v>857</v>
      </c>
      <c r="G1912" s="160">
        <v>3000</v>
      </c>
      <c r="H1912" s="160" t="s">
        <v>74</v>
      </c>
    </row>
    <row r="1913" spans="2:8">
      <c r="B1913" s="161">
        <v>59</v>
      </c>
      <c r="C1913" s="161">
        <v>61</v>
      </c>
      <c r="D1913" s="161" t="s">
        <v>1644</v>
      </c>
      <c r="E1913" s="161" t="s">
        <v>360</v>
      </c>
      <c r="F1913" s="160" t="s">
        <v>874</v>
      </c>
      <c r="G1913" s="160">
        <v>10000</v>
      </c>
      <c r="H1913" s="160" t="s">
        <v>74</v>
      </c>
    </row>
    <row r="1914" spans="2:8" ht="28.5">
      <c r="B1914" s="161">
        <v>60</v>
      </c>
      <c r="C1914" s="161">
        <v>62</v>
      </c>
      <c r="D1914" s="161" t="s">
        <v>1645</v>
      </c>
      <c r="E1914" s="161" t="s">
        <v>1646</v>
      </c>
      <c r="F1914" s="160" t="s">
        <v>881</v>
      </c>
      <c r="G1914" s="160">
        <v>5000</v>
      </c>
      <c r="H1914" s="160" t="s">
        <v>74</v>
      </c>
    </row>
    <row r="1915" spans="2:8" ht="28.5">
      <c r="B1915" s="161">
        <v>61</v>
      </c>
      <c r="C1915" s="161">
        <v>63</v>
      </c>
      <c r="D1915" s="161" t="s">
        <v>1647</v>
      </c>
      <c r="E1915" s="161" t="s">
        <v>861</v>
      </c>
      <c r="F1915" s="160" t="s">
        <v>851</v>
      </c>
      <c r="G1915" s="160">
        <v>1000</v>
      </c>
      <c r="H1915" s="160" t="s">
        <v>74</v>
      </c>
    </row>
    <row r="1916" spans="2:8">
      <c r="B1916" s="161">
        <v>62</v>
      </c>
      <c r="C1916" s="161">
        <v>64</v>
      </c>
      <c r="D1916" s="161" t="s">
        <v>1648</v>
      </c>
      <c r="E1916" s="161" t="s">
        <v>1649</v>
      </c>
      <c r="F1916" s="160" t="s">
        <v>846</v>
      </c>
      <c r="G1916" s="160">
        <v>2100</v>
      </c>
      <c r="H1916" s="160" t="s">
        <v>74</v>
      </c>
    </row>
    <row r="1917" spans="2:8" ht="28.5">
      <c r="B1917" s="161">
        <v>63</v>
      </c>
      <c r="C1917" s="161">
        <v>65</v>
      </c>
      <c r="D1917" s="161" t="s">
        <v>1650</v>
      </c>
      <c r="E1917" s="161" t="s">
        <v>866</v>
      </c>
      <c r="F1917" s="160" t="s">
        <v>857</v>
      </c>
      <c r="G1917" s="160">
        <v>3000</v>
      </c>
      <c r="H1917" s="160" t="s">
        <v>74</v>
      </c>
    </row>
    <row r="1918" spans="2:8" ht="28.5">
      <c r="B1918" s="161">
        <v>64</v>
      </c>
      <c r="C1918" s="161">
        <v>66</v>
      </c>
      <c r="D1918" s="161" t="s">
        <v>1651</v>
      </c>
      <c r="E1918" s="161" t="s">
        <v>1652</v>
      </c>
      <c r="F1918" s="160" t="s">
        <v>855</v>
      </c>
      <c r="G1918" s="160">
        <v>4000</v>
      </c>
      <c r="H1918" s="160" t="s">
        <v>74</v>
      </c>
    </row>
    <row r="1919" spans="2:8">
      <c r="B1919" s="161">
        <v>65</v>
      </c>
      <c r="C1919" s="161">
        <v>67</v>
      </c>
      <c r="D1919" s="161" t="s">
        <v>1653</v>
      </c>
      <c r="E1919" s="161" t="s">
        <v>1654</v>
      </c>
      <c r="F1919" s="160" t="s">
        <v>851</v>
      </c>
      <c r="G1919" s="160">
        <v>2000</v>
      </c>
      <c r="H1919" s="160" t="s">
        <v>74</v>
      </c>
    </row>
    <row r="1920" spans="2:8" ht="28.5">
      <c r="B1920" s="161">
        <v>66</v>
      </c>
      <c r="C1920" s="161">
        <v>68</v>
      </c>
      <c r="D1920" s="161" t="s">
        <v>1655</v>
      </c>
      <c r="E1920" s="161" t="s">
        <v>1656</v>
      </c>
      <c r="F1920" s="160" t="s">
        <v>857</v>
      </c>
      <c r="G1920" s="160">
        <v>6000</v>
      </c>
      <c r="H1920" s="160" t="s">
        <v>74</v>
      </c>
    </row>
    <row r="1921" spans="2:8" ht="28.5">
      <c r="B1921" s="161">
        <v>67</v>
      </c>
      <c r="C1921" s="161">
        <v>69</v>
      </c>
      <c r="D1921" s="161" t="s">
        <v>1657</v>
      </c>
      <c r="E1921" s="161" t="s">
        <v>1658</v>
      </c>
      <c r="F1921" s="160" t="s">
        <v>855</v>
      </c>
      <c r="G1921" s="160">
        <v>6000</v>
      </c>
      <c r="H1921" s="160" t="s">
        <v>74</v>
      </c>
    </row>
    <row r="1922" spans="2:8">
      <c r="B1922" s="161">
        <v>68</v>
      </c>
      <c r="C1922" s="161">
        <v>70</v>
      </c>
      <c r="D1922" s="161" t="s">
        <v>1659</v>
      </c>
      <c r="E1922" s="161" t="s">
        <v>1660</v>
      </c>
      <c r="F1922" s="160" t="s">
        <v>855</v>
      </c>
      <c r="G1922" s="160">
        <v>8000</v>
      </c>
      <c r="H1922" s="160" t="s">
        <v>74</v>
      </c>
    </row>
    <row r="1923" spans="2:8">
      <c r="B1923" s="161">
        <v>69</v>
      </c>
      <c r="C1923" s="161">
        <v>71</v>
      </c>
      <c r="D1923" s="161" t="s">
        <v>1661</v>
      </c>
      <c r="E1923" s="161" t="s">
        <v>1654</v>
      </c>
      <c r="F1923" s="160" t="s">
        <v>855</v>
      </c>
      <c r="G1923" s="160">
        <v>8000</v>
      </c>
      <c r="H1923" s="160" t="s">
        <v>74</v>
      </c>
    </row>
    <row r="1924" spans="2:8" ht="28.5">
      <c r="B1924" s="161">
        <v>70</v>
      </c>
      <c r="C1924" s="161">
        <v>72</v>
      </c>
      <c r="D1924" s="161" t="s">
        <v>1662</v>
      </c>
      <c r="E1924" s="161" t="s">
        <v>1649</v>
      </c>
      <c r="F1924" s="160" t="s">
        <v>855</v>
      </c>
      <c r="G1924" s="160">
        <v>4000</v>
      </c>
      <c r="H1924" s="160" t="s">
        <v>74</v>
      </c>
    </row>
    <row r="1925" spans="2:8" ht="28.5">
      <c r="B1925" s="161">
        <v>71</v>
      </c>
      <c r="C1925" s="161">
        <v>73</v>
      </c>
      <c r="D1925" s="161" t="s">
        <v>1663</v>
      </c>
      <c r="E1925" s="161" t="s">
        <v>1664</v>
      </c>
      <c r="F1925" s="160" t="s">
        <v>874</v>
      </c>
      <c r="G1925" s="160">
        <v>5000</v>
      </c>
      <c r="H1925" s="160" t="s">
        <v>74</v>
      </c>
    </row>
    <row r="1926" spans="2:8" ht="28.5">
      <c r="B1926" s="161">
        <v>72</v>
      </c>
      <c r="C1926" s="161">
        <v>74</v>
      </c>
      <c r="D1926" s="161" t="s">
        <v>1665</v>
      </c>
      <c r="E1926" s="161" t="s">
        <v>866</v>
      </c>
      <c r="F1926" s="160" t="s">
        <v>851</v>
      </c>
      <c r="G1926" s="160">
        <v>1000</v>
      </c>
      <c r="H1926" s="160" t="s">
        <v>74</v>
      </c>
    </row>
    <row r="1927" spans="2:8" ht="28.5">
      <c r="B1927" s="161">
        <v>73</v>
      </c>
      <c r="C1927" s="161">
        <v>75</v>
      </c>
      <c r="D1927" s="161" t="s">
        <v>1666</v>
      </c>
      <c r="E1927" s="161" t="s">
        <v>1667</v>
      </c>
      <c r="F1927" s="160" t="s">
        <v>847</v>
      </c>
      <c r="G1927" s="160">
        <v>9600</v>
      </c>
      <c r="H1927" s="160" t="s">
        <v>74</v>
      </c>
    </row>
    <row r="1928" spans="2:8" ht="28.5">
      <c r="B1928" s="161">
        <v>74</v>
      </c>
      <c r="C1928" s="161">
        <v>76</v>
      </c>
      <c r="D1928" s="161" t="s">
        <v>1668</v>
      </c>
      <c r="E1928" s="161" t="s">
        <v>1667</v>
      </c>
      <c r="F1928" s="160" t="s">
        <v>860</v>
      </c>
      <c r="G1928" s="160">
        <v>7200</v>
      </c>
      <c r="H1928" s="160" t="s">
        <v>74</v>
      </c>
    </row>
    <row r="1929" spans="2:8" ht="28.5">
      <c r="B1929" s="161">
        <v>75</v>
      </c>
      <c r="C1929" s="161">
        <v>77</v>
      </c>
      <c r="D1929" s="161" t="s">
        <v>1669</v>
      </c>
      <c r="E1929" s="161" t="s">
        <v>1670</v>
      </c>
      <c r="F1929" s="160" t="s">
        <v>844</v>
      </c>
      <c r="G1929" s="160">
        <v>2400</v>
      </c>
      <c r="H1929" s="160" t="s">
        <v>74</v>
      </c>
    </row>
    <row r="1930" spans="2:8" ht="28.5">
      <c r="B1930" s="161">
        <v>76</v>
      </c>
      <c r="C1930" s="161">
        <v>78</v>
      </c>
      <c r="D1930" s="161" t="s">
        <v>1671</v>
      </c>
      <c r="E1930" s="161" t="s">
        <v>1667</v>
      </c>
      <c r="F1930" s="160" t="s">
        <v>850</v>
      </c>
      <c r="G1930" s="160">
        <v>1200</v>
      </c>
      <c r="H1930" s="160" t="s">
        <v>74</v>
      </c>
    </row>
    <row r="1931" spans="2:8" ht="28.5">
      <c r="B1931" s="161">
        <v>77</v>
      </c>
      <c r="C1931" s="161">
        <v>79</v>
      </c>
      <c r="D1931" s="161" t="s">
        <v>1672</v>
      </c>
      <c r="E1931" s="161" t="s">
        <v>1667</v>
      </c>
      <c r="F1931" s="160" t="s">
        <v>850</v>
      </c>
      <c r="G1931" s="160">
        <v>1200</v>
      </c>
      <c r="H1931" s="160" t="s">
        <v>74</v>
      </c>
    </row>
    <row r="1932" spans="2:8">
      <c r="B1932" s="161">
        <v>78</v>
      </c>
      <c r="C1932" s="161">
        <v>80</v>
      </c>
      <c r="D1932" s="161" t="s">
        <v>1673</v>
      </c>
      <c r="E1932" s="161" t="s">
        <v>1629</v>
      </c>
      <c r="F1932" s="160" t="s">
        <v>857</v>
      </c>
      <c r="G1932" s="160">
        <v>18000</v>
      </c>
      <c r="H1932" s="160" t="s">
        <v>74</v>
      </c>
    </row>
    <row r="1933" spans="2:8">
      <c r="B1933" s="161">
        <v>79</v>
      </c>
      <c r="C1933" s="161">
        <v>81</v>
      </c>
      <c r="D1933" s="161" t="s">
        <v>1674</v>
      </c>
      <c r="E1933" s="161" t="s">
        <v>534</v>
      </c>
      <c r="F1933" s="160" t="s">
        <v>855</v>
      </c>
      <c r="G1933" s="160">
        <v>12000</v>
      </c>
      <c r="H1933" s="160" t="s">
        <v>74</v>
      </c>
    </row>
    <row r="1934" spans="2:8">
      <c r="B1934" s="161">
        <v>80</v>
      </c>
      <c r="C1934" s="161">
        <v>82</v>
      </c>
      <c r="D1934" s="161" t="s">
        <v>1675</v>
      </c>
      <c r="E1934" s="161" t="s">
        <v>1676</v>
      </c>
      <c r="F1934" s="160" t="s">
        <v>844</v>
      </c>
      <c r="G1934" s="160">
        <v>800</v>
      </c>
      <c r="H1934" s="160" t="s">
        <v>74</v>
      </c>
    </row>
    <row r="1935" spans="2:8">
      <c r="B1935" s="161">
        <v>81</v>
      </c>
      <c r="C1935" s="161">
        <v>83</v>
      </c>
      <c r="D1935" s="161" t="s">
        <v>1677</v>
      </c>
      <c r="E1935" s="161" t="s">
        <v>861</v>
      </c>
      <c r="F1935" s="160" t="s">
        <v>851</v>
      </c>
      <c r="G1935" s="160">
        <v>1000</v>
      </c>
      <c r="H1935" s="160" t="s">
        <v>74</v>
      </c>
    </row>
    <row r="1936" spans="2:8">
      <c r="B1936" s="161">
        <v>82</v>
      </c>
      <c r="C1936" s="161">
        <v>84</v>
      </c>
      <c r="D1936" s="161" t="s">
        <v>1678</v>
      </c>
      <c r="E1936" s="161" t="s">
        <v>861</v>
      </c>
      <c r="F1936" s="160" t="s">
        <v>856</v>
      </c>
      <c r="G1936" s="160">
        <v>2000</v>
      </c>
      <c r="H1936" s="160" t="s">
        <v>74</v>
      </c>
    </row>
    <row r="1937" spans="2:8" ht="28.5">
      <c r="B1937" s="161">
        <v>83</v>
      </c>
      <c r="C1937" s="161">
        <v>85</v>
      </c>
      <c r="D1937" s="161" t="s">
        <v>1679</v>
      </c>
      <c r="E1937" s="161" t="s">
        <v>1596</v>
      </c>
      <c r="F1937" s="160" t="s">
        <v>851</v>
      </c>
      <c r="G1937" s="160">
        <v>12000</v>
      </c>
      <c r="H1937" s="160" t="s">
        <v>74</v>
      </c>
    </row>
    <row r="1938" spans="2:8">
      <c r="B1938" s="161">
        <v>84</v>
      </c>
      <c r="C1938" s="161">
        <v>86</v>
      </c>
      <c r="D1938" s="161" t="s">
        <v>1680</v>
      </c>
      <c r="E1938" s="161" t="s">
        <v>1667</v>
      </c>
      <c r="F1938" s="160" t="s">
        <v>1638</v>
      </c>
      <c r="G1938" s="160">
        <v>14400</v>
      </c>
      <c r="H1938" s="160" t="s">
        <v>74</v>
      </c>
    </row>
    <row r="1939" spans="2:8">
      <c r="B1939" s="161">
        <v>85</v>
      </c>
      <c r="C1939" s="161">
        <v>87</v>
      </c>
      <c r="D1939" s="161" t="s">
        <v>1681</v>
      </c>
      <c r="E1939" s="161" t="s">
        <v>360</v>
      </c>
      <c r="F1939" s="160" t="s">
        <v>860</v>
      </c>
      <c r="G1939" s="160">
        <v>1200</v>
      </c>
      <c r="H1939" s="160" t="s">
        <v>74</v>
      </c>
    </row>
    <row r="1940" spans="2:8" ht="28.5">
      <c r="B1940" s="161">
        <v>86</v>
      </c>
      <c r="C1940" s="161">
        <v>88</v>
      </c>
      <c r="D1940" s="161" t="s">
        <v>1682</v>
      </c>
      <c r="E1940" s="161" t="s">
        <v>360</v>
      </c>
      <c r="F1940" s="160" t="s">
        <v>860</v>
      </c>
      <c r="G1940" s="160">
        <v>1200</v>
      </c>
      <c r="H1940" s="160" t="s">
        <v>74</v>
      </c>
    </row>
    <row r="1941" spans="2:8" ht="28.5">
      <c r="B1941" s="161">
        <v>87</v>
      </c>
      <c r="C1941" s="161">
        <v>89</v>
      </c>
      <c r="D1941" s="161" t="s">
        <v>1683</v>
      </c>
      <c r="E1941" s="161" t="s">
        <v>360</v>
      </c>
      <c r="F1941" s="160" t="s">
        <v>857</v>
      </c>
      <c r="G1941" s="160">
        <v>6000</v>
      </c>
      <c r="H1941" s="160" t="s">
        <v>74</v>
      </c>
    </row>
    <row r="1942" spans="2:8" ht="28.5">
      <c r="B1942" s="161">
        <v>88</v>
      </c>
      <c r="C1942" s="161">
        <v>91</v>
      </c>
      <c r="D1942" s="161" t="s">
        <v>1684</v>
      </c>
      <c r="E1942" s="161" t="s">
        <v>866</v>
      </c>
      <c r="F1942" s="160" t="s">
        <v>851</v>
      </c>
      <c r="G1942" s="160">
        <v>1000</v>
      </c>
      <c r="H1942" s="160" t="s">
        <v>74</v>
      </c>
    </row>
    <row r="1943" spans="2:8">
      <c r="B1943" s="161">
        <v>89</v>
      </c>
      <c r="C1943" s="161">
        <v>96</v>
      </c>
      <c r="D1943" s="161" t="s">
        <v>1685</v>
      </c>
      <c r="E1943" s="161" t="s">
        <v>1629</v>
      </c>
      <c r="F1943" s="160" t="s">
        <v>860</v>
      </c>
      <c r="G1943" s="160">
        <v>3600</v>
      </c>
      <c r="H1943" s="160" t="s">
        <v>74</v>
      </c>
    </row>
    <row r="1944" spans="2:8" ht="28.5">
      <c r="B1944" s="161">
        <v>90</v>
      </c>
      <c r="C1944" s="161">
        <v>97</v>
      </c>
      <c r="D1944" s="161" t="s">
        <v>1686</v>
      </c>
      <c r="E1944" s="161" t="s">
        <v>360</v>
      </c>
      <c r="F1944" s="160" t="s">
        <v>855</v>
      </c>
      <c r="G1944" s="160">
        <v>8000</v>
      </c>
      <c r="H1944" s="160" t="s">
        <v>74</v>
      </c>
    </row>
    <row r="1945" spans="2:8" ht="28.5">
      <c r="B1945" s="161">
        <v>91</v>
      </c>
      <c r="C1945" s="161">
        <v>98</v>
      </c>
      <c r="D1945" s="161" t="s">
        <v>1687</v>
      </c>
      <c r="E1945" s="161" t="s">
        <v>360</v>
      </c>
      <c r="F1945" s="160" t="s">
        <v>855</v>
      </c>
      <c r="G1945" s="160">
        <v>8000</v>
      </c>
      <c r="H1945" s="160" t="s">
        <v>74</v>
      </c>
    </row>
    <row r="1946" spans="2:8" ht="28.5">
      <c r="B1946" s="161">
        <v>92</v>
      </c>
      <c r="C1946" s="161">
        <v>99</v>
      </c>
      <c r="D1946" s="161" t="s">
        <v>1688</v>
      </c>
      <c r="E1946" s="161" t="s">
        <v>1610</v>
      </c>
      <c r="F1946" s="160" t="s">
        <v>856</v>
      </c>
      <c r="G1946" s="160">
        <v>6000</v>
      </c>
      <c r="H1946" s="160" t="s">
        <v>74</v>
      </c>
    </row>
    <row r="1947" spans="2:8" ht="42.75">
      <c r="B1947" s="161">
        <v>93</v>
      </c>
      <c r="C1947" s="161">
        <v>100</v>
      </c>
      <c r="D1947" s="161" t="s">
        <v>1689</v>
      </c>
      <c r="E1947" s="161" t="s">
        <v>866</v>
      </c>
      <c r="F1947" s="160" t="s">
        <v>855</v>
      </c>
      <c r="G1947" s="160">
        <v>4000</v>
      </c>
      <c r="H1947" s="160" t="s">
        <v>74</v>
      </c>
    </row>
    <row r="1948" spans="2:8" ht="28.5">
      <c r="B1948" s="161">
        <v>94</v>
      </c>
      <c r="C1948" s="161">
        <v>101</v>
      </c>
      <c r="D1948" s="161" t="s">
        <v>1690</v>
      </c>
      <c r="E1948" s="161" t="s">
        <v>861</v>
      </c>
      <c r="F1948" s="160" t="s">
        <v>856</v>
      </c>
      <c r="G1948" s="160">
        <v>2000</v>
      </c>
      <c r="H1948" s="160" t="s">
        <v>74</v>
      </c>
    </row>
    <row r="1949" spans="2:8" ht="28.5">
      <c r="B1949" s="161">
        <v>95</v>
      </c>
      <c r="C1949" s="161">
        <v>102</v>
      </c>
      <c r="D1949" s="161" t="s">
        <v>1691</v>
      </c>
      <c r="E1949" s="161" t="s">
        <v>866</v>
      </c>
      <c r="F1949" s="160" t="s">
        <v>856</v>
      </c>
      <c r="G1949" s="160">
        <v>2000</v>
      </c>
      <c r="H1949" s="160" t="s">
        <v>74</v>
      </c>
    </row>
    <row r="1950" spans="2:8" ht="28.5">
      <c r="B1950" s="161">
        <v>96</v>
      </c>
      <c r="C1950" s="161">
        <v>103</v>
      </c>
      <c r="D1950" s="161" t="s">
        <v>1692</v>
      </c>
      <c r="E1950" s="161" t="s">
        <v>861</v>
      </c>
      <c r="F1950" s="160" t="s">
        <v>857</v>
      </c>
      <c r="G1950" s="160">
        <v>3000</v>
      </c>
      <c r="H1950" s="160" t="s">
        <v>74</v>
      </c>
    </row>
    <row r="1951" spans="2:8">
      <c r="B1951" s="161">
        <v>97</v>
      </c>
      <c r="C1951" s="161">
        <v>104</v>
      </c>
      <c r="D1951" s="161" t="s">
        <v>1693</v>
      </c>
      <c r="E1951" s="161" t="s">
        <v>1694</v>
      </c>
      <c r="F1951" s="160" t="s">
        <v>874</v>
      </c>
      <c r="G1951" s="160">
        <v>10000</v>
      </c>
      <c r="H1951" s="160" t="s">
        <v>74</v>
      </c>
    </row>
    <row r="1952" spans="2:8">
      <c r="B1952" s="161">
        <v>98</v>
      </c>
      <c r="C1952" s="161">
        <v>105</v>
      </c>
      <c r="D1952" s="161" t="s">
        <v>1695</v>
      </c>
      <c r="E1952" s="161" t="s">
        <v>1696</v>
      </c>
      <c r="F1952" s="160" t="s">
        <v>844</v>
      </c>
      <c r="G1952" s="160">
        <v>400</v>
      </c>
      <c r="H1952" s="160" t="s">
        <v>74</v>
      </c>
    </row>
    <row r="1953" spans="2:8" ht="28.5">
      <c r="B1953" s="161">
        <v>99</v>
      </c>
      <c r="C1953" s="161">
        <v>106</v>
      </c>
      <c r="D1953" s="161" t="s">
        <v>1697</v>
      </c>
      <c r="E1953" s="161" t="s">
        <v>1664</v>
      </c>
      <c r="F1953" s="160" t="s">
        <v>851</v>
      </c>
      <c r="G1953" s="160">
        <v>1000</v>
      </c>
      <c r="H1953" s="160" t="s">
        <v>74</v>
      </c>
    </row>
    <row r="1954" spans="2:8">
      <c r="B1954" s="161">
        <v>100</v>
      </c>
      <c r="C1954" s="161">
        <v>107</v>
      </c>
      <c r="D1954" s="161" t="s">
        <v>1698</v>
      </c>
      <c r="E1954" s="161" t="s">
        <v>866</v>
      </c>
      <c r="F1954" s="160" t="s">
        <v>874</v>
      </c>
      <c r="G1954" s="160">
        <v>5000</v>
      </c>
      <c r="H1954" s="160" t="s">
        <v>74</v>
      </c>
    </row>
    <row r="1955" spans="2:8" ht="28.5">
      <c r="B1955" s="161">
        <v>101</v>
      </c>
      <c r="C1955" s="161">
        <v>108</v>
      </c>
      <c r="D1955" s="161" t="s">
        <v>1699</v>
      </c>
      <c r="E1955" s="161" t="s">
        <v>1696</v>
      </c>
      <c r="F1955" s="160" t="s">
        <v>875</v>
      </c>
      <c r="G1955" s="160">
        <v>8000</v>
      </c>
      <c r="H1955" s="160" t="s">
        <v>74</v>
      </c>
    </row>
    <row r="1956" spans="2:8">
      <c r="B1956" s="161">
        <v>102</v>
      </c>
      <c r="C1956" s="161">
        <v>109</v>
      </c>
      <c r="D1956" s="161" t="s">
        <v>1700</v>
      </c>
      <c r="E1956" s="161" t="s">
        <v>1694</v>
      </c>
      <c r="F1956" s="160" t="s">
        <v>875</v>
      </c>
      <c r="G1956" s="160">
        <v>16000</v>
      </c>
      <c r="H1956" s="160" t="s">
        <v>74</v>
      </c>
    </row>
    <row r="1957" spans="2:8">
      <c r="B1957" s="161">
        <v>103</v>
      </c>
      <c r="C1957" s="161">
        <v>110</v>
      </c>
      <c r="D1957" s="161" t="s">
        <v>1701</v>
      </c>
      <c r="E1957" s="161" t="s">
        <v>1702</v>
      </c>
      <c r="F1957" s="160" t="s">
        <v>846</v>
      </c>
      <c r="G1957" s="160">
        <v>800</v>
      </c>
      <c r="H1957" s="160" t="s">
        <v>74</v>
      </c>
    </row>
    <row r="1958" spans="2:8" ht="28.5">
      <c r="B1958" s="161">
        <v>104</v>
      </c>
      <c r="C1958" s="161">
        <v>111</v>
      </c>
      <c r="D1958" s="161" t="s">
        <v>1703</v>
      </c>
      <c r="E1958" s="161" t="s">
        <v>1704</v>
      </c>
      <c r="F1958" s="160" t="s">
        <v>1705</v>
      </c>
      <c r="G1958" s="160">
        <v>32000</v>
      </c>
      <c r="H1958" s="160" t="s">
        <v>74</v>
      </c>
    </row>
    <row r="1959" spans="2:8">
      <c r="B1959" s="162"/>
      <c r="C1959" s="162"/>
      <c r="D1959" s="162"/>
      <c r="E1959" s="163"/>
      <c r="F1959" s="159"/>
      <c r="G1959" s="160">
        <f>SUM(G1864:G1958)</f>
        <v>519600</v>
      </c>
      <c r="H1959" s="159"/>
    </row>
    <row r="1960" spans="2:8" ht="15">
      <c r="B1960" s="184" t="s">
        <v>1706</v>
      </c>
      <c r="C1960" s="184"/>
      <c r="D1960" s="184"/>
      <c r="E1960" s="159"/>
      <c r="F1960" s="159"/>
      <c r="G1960" s="159"/>
      <c r="H1960" s="159"/>
    </row>
    <row r="1961" spans="2:8" ht="36">
      <c r="B1961" s="69" t="s">
        <v>0</v>
      </c>
      <c r="C1961" s="69" t="s">
        <v>270</v>
      </c>
      <c r="D1961" s="69" t="s">
        <v>1</v>
      </c>
      <c r="E1961" s="69" t="s">
        <v>2</v>
      </c>
      <c r="F1961" s="69" t="s">
        <v>743</v>
      </c>
      <c r="G1961" s="69" t="s">
        <v>72</v>
      </c>
      <c r="H1961" s="70" t="s">
        <v>73</v>
      </c>
    </row>
    <row r="1962" spans="2:8" ht="99.75">
      <c r="B1962" s="142">
        <v>1</v>
      </c>
      <c r="C1962" s="142">
        <v>4</v>
      </c>
      <c r="D1962" s="142" t="s">
        <v>1707</v>
      </c>
      <c r="E1962" s="167" t="s">
        <v>1708</v>
      </c>
      <c r="F1962" s="4" t="s">
        <v>1709</v>
      </c>
      <c r="G1962" s="4">
        <v>150000</v>
      </c>
      <c r="H1962" s="4" t="s">
        <v>74</v>
      </c>
    </row>
    <row r="1963" spans="2:8" ht="42.75">
      <c r="B1963" s="142">
        <v>2</v>
      </c>
      <c r="C1963" s="142">
        <v>5</v>
      </c>
      <c r="D1963" s="142" t="s">
        <v>1710</v>
      </c>
      <c r="E1963" s="142" t="s">
        <v>958</v>
      </c>
      <c r="F1963" s="4" t="s">
        <v>862</v>
      </c>
      <c r="G1963" s="4">
        <v>15000</v>
      </c>
      <c r="H1963" s="4" t="s">
        <v>74</v>
      </c>
    </row>
    <row r="1964" spans="2:8">
      <c r="B1964" s="4"/>
      <c r="C1964" s="142"/>
      <c r="D1964" s="142"/>
      <c r="E1964" s="142"/>
      <c r="F1964" s="4"/>
      <c r="G1964" s="4">
        <f>SUM(G1962:G1963)</f>
        <v>165000</v>
      </c>
      <c r="H1964" s="4"/>
    </row>
    <row r="1965" spans="2:8">
      <c r="B1965" s="164"/>
      <c r="C1965" s="163"/>
      <c r="D1965" s="163"/>
      <c r="E1965" s="163"/>
      <c r="F1965" s="159"/>
      <c r="G1965" s="159"/>
      <c r="H1965" s="159"/>
    </row>
    <row r="1966" spans="2:8" ht="15">
      <c r="B1966" s="166" t="s">
        <v>1711</v>
      </c>
      <c r="C1966" s="166"/>
      <c r="D1966" s="166"/>
      <c r="E1966" s="159"/>
      <c r="F1966" s="159"/>
      <c r="G1966" s="159"/>
      <c r="H1966" s="159"/>
    </row>
    <row r="1967" spans="2:8" ht="36">
      <c r="B1967" s="69" t="s">
        <v>0</v>
      </c>
      <c r="C1967" s="69" t="s">
        <v>270</v>
      </c>
      <c r="D1967" s="69" t="s">
        <v>1</v>
      </c>
      <c r="E1967" s="69" t="s">
        <v>2</v>
      </c>
      <c r="F1967" s="69" t="s">
        <v>743</v>
      </c>
      <c r="G1967" s="69" t="s">
        <v>72</v>
      </c>
      <c r="H1967" s="70" t="s">
        <v>73</v>
      </c>
    </row>
    <row r="1968" spans="2:8">
      <c r="B1968" s="161">
        <v>1</v>
      </c>
      <c r="C1968" s="161">
        <v>2</v>
      </c>
      <c r="D1968" s="161" t="s">
        <v>1713</v>
      </c>
      <c r="E1968" s="161" t="s">
        <v>303</v>
      </c>
      <c r="F1968" s="160" t="s">
        <v>881</v>
      </c>
      <c r="G1968" s="160">
        <v>5000</v>
      </c>
      <c r="H1968" s="160" t="s">
        <v>74</v>
      </c>
    </row>
    <row r="1969" spans="2:8">
      <c r="B1969" s="161">
        <v>2</v>
      </c>
      <c r="C1969" s="161">
        <v>3</v>
      </c>
      <c r="D1969" s="161" t="s">
        <v>1714</v>
      </c>
      <c r="E1969" s="161" t="s">
        <v>303</v>
      </c>
      <c r="F1969" s="160" t="s">
        <v>1588</v>
      </c>
      <c r="G1969" s="160">
        <v>6000</v>
      </c>
      <c r="H1969" s="160" t="s">
        <v>74</v>
      </c>
    </row>
    <row r="1970" spans="2:8" ht="28.5">
      <c r="B1970" s="169">
        <v>3</v>
      </c>
      <c r="C1970" s="161">
        <v>4</v>
      </c>
      <c r="D1970" s="161" t="s">
        <v>1715</v>
      </c>
      <c r="E1970" s="161" t="s">
        <v>303</v>
      </c>
      <c r="F1970" s="160" t="s">
        <v>1588</v>
      </c>
      <c r="G1970" s="160">
        <v>6000</v>
      </c>
      <c r="H1970" s="160" t="s">
        <v>74</v>
      </c>
    </row>
    <row r="1971" spans="2:8">
      <c r="B1971" s="169">
        <v>4</v>
      </c>
      <c r="C1971" s="161">
        <v>5</v>
      </c>
      <c r="D1971" s="161" t="s">
        <v>1716</v>
      </c>
      <c r="E1971" s="161" t="s">
        <v>958</v>
      </c>
      <c r="F1971" s="160" t="s">
        <v>881</v>
      </c>
      <c r="G1971" s="160">
        <v>5000</v>
      </c>
      <c r="H1971" s="160" t="s">
        <v>74</v>
      </c>
    </row>
    <row r="1972" spans="2:8">
      <c r="B1972" s="169">
        <v>5</v>
      </c>
      <c r="C1972" s="161">
        <v>6</v>
      </c>
      <c r="D1972" s="161" t="s">
        <v>1717</v>
      </c>
      <c r="E1972" s="161" t="s">
        <v>958</v>
      </c>
      <c r="F1972" s="160" t="s">
        <v>1588</v>
      </c>
      <c r="G1972" s="160">
        <v>6000</v>
      </c>
      <c r="H1972" s="160" t="s">
        <v>74</v>
      </c>
    </row>
    <row r="1973" spans="2:8">
      <c r="B1973" s="169">
        <v>6</v>
      </c>
      <c r="C1973" s="161">
        <v>7</v>
      </c>
      <c r="D1973" s="161" t="s">
        <v>1718</v>
      </c>
      <c r="E1973" s="161" t="s">
        <v>1719</v>
      </c>
      <c r="F1973" s="160" t="s">
        <v>881</v>
      </c>
      <c r="G1973" s="160">
        <v>5000</v>
      </c>
      <c r="H1973" s="160" t="s">
        <v>74</v>
      </c>
    </row>
    <row r="1974" spans="2:8" ht="28.5">
      <c r="B1974" s="169">
        <v>7</v>
      </c>
      <c r="C1974" s="161">
        <v>8</v>
      </c>
      <c r="D1974" s="161" t="s">
        <v>1720</v>
      </c>
      <c r="E1974" s="185" t="s">
        <v>332</v>
      </c>
      <c r="F1974" s="160" t="s">
        <v>1588</v>
      </c>
      <c r="G1974" s="160">
        <v>6000</v>
      </c>
      <c r="H1974" s="160" t="s">
        <v>74</v>
      </c>
    </row>
    <row r="1975" spans="2:8" ht="28.5">
      <c r="B1975" s="169"/>
      <c r="C1975" s="161"/>
      <c r="D1975" s="161" t="s">
        <v>1721</v>
      </c>
      <c r="E1975" s="185"/>
      <c r="F1975" s="160"/>
      <c r="G1975" s="160"/>
      <c r="H1975" s="160"/>
    </row>
    <row r="1976" spans="2:8" ht="28.5">
      <c r="B1976" s="169">
        <v>8</v>
      </c>
      <c r="C1976" s="161">
        <v>9</v>
      </c>
      <c r="D1976" s="161" t="s">
        <v>1722</v>
      </c>
      <c r="E1976" s="185" t="s">
        <v>1723</v>
      </c>
      <c r="F1976" s="160" t="s">
        <v>1588</v>
      </c>
      <c r="G1976" s="160">
        <v>6000</v>
      </c>
      <c r="H1976" s="160" t="s">
        <v>74</v>
      </c>
    </row>
    <row r="1977" spans="2:8" ht="28.5">
      <c r="B1977" s="161"/>
      <c r="C1977" s="161"/>
      <c r="D1977" s="161" t="s">
        <v>1724</v>
      </c>
      <c r="E1977" s="185"/>
      <c r="F1977" s="160"/>
      <c r="G1977" s="160"/>
      <c r="H1977" s="160" t="s">
        <v>74</v>
      </c>
    </row>
    <row r="1978" spans="2:8">
      <c r="B1978" s="165"/>
      <c r="C1978" s="159"/>
      <c r="D1978" s="159"/>
      <c r="E1978" s="159"/>
      <c r="F1978" s="159"/>
      <c r="G1978" s="159">
        <f>SUM(G1968:G1977)</f>
        <v>45000</v>
      </c>
      <c r="H1978" s="159"/>
    </row>
    <row r="1979" spans="2:8">
      <c r="B1979" s="159"/>
      <c r="C1979" s="159"/>
      <c r="D1979" s="159"/>
      <c r="E1979" s="159"/>
      <c r="F1979" s="159"/>
      <c r="G1979" s="159"/>
      <c r="H1979" s="159"/>
    </row>
    <row r="1980" spans="2:8" ht="18">
      <c r="B1980" s="176" t="s">
        <v>889</v>
      </c>
      <c r="C1980" s="176"/>
      <c r="D1980" s="176"/>
      <c r="E1980" s="156"/>
      <c r="F1980" s="156"/>
      <c r="G1980" s="156"/>
      <c r="H1980" s="156"/>
    </row>
    <row r="1981" spans="2:8" ht="36">
      <c r="B1981" s="69" t="s">
        <v>0</v>
      </c>
      <c r="C1981" s="69" t="s">
        <v>270</v>
      </c>
      <c r="D1981" s="69" t="s">
        <v>1</v>
      </c>
      <c r="E1981" s="69" t="s">
        <v>2</v>
      </c>
      <c r="F1981" s="69" t="s">
        <v>743</v>
      </c>
      <c r="G1981" s="69" t="s">
        <v>72</v>
      </c>
      <c r="H1981" s="70" t="s">
        <v>73</v>
      </c>
    </row>
    <row r="1982" spans="2:8">
      <c r="B1982" s="142">
        <v>1</v>
      </c>
      <c r="C1982" s="142">
        <v>90</v>
      </c>
      <c r="D1982" s="142" t="s">
        <v>1729</v>
      </c>
      <c r="E1982" s="142" t="s">
        <v>866</v>
      </c>
      <c r="F1982" s="152" t="s">
        <v>856</v>
      </c>
      <c r="G1982" s="152">
        <v>2000</v>
      </c>
      <c r="H1982" s="152" t="s">
        <v>74</v>
      </c>
    </row>
    <row r="1983" spans="2:8">
      <c r="B1983" s="142">
        <v>2</v>
      </c>
      <c r="C1983" s="142">
        <v>92</v>
      </c>
      <c r="D1983" s="142" t="s">
        <v>1730</v>
      </c>
      <c r="E1983" s="142" t="s">
        <v>1731</v>
      </c>
      <c r="F1983" s="152" t="s">
        <v>888</v>
      </c>
      <c r="G1983" s="152">
        <v>40000</v>
      </c>
      <c r="H1983" s="152" t="s">
        <v>74</v>
      </c>
    </row>
    <row r="1984" spans="2:8" ht="28.5">
      <c r="B1984" s="142">
        <v>3</v>
      </c>
      <c r="C1984" s="142">
        <v>93</v>
      </c>
      <c r="D1984" s="142" t="s">
        <v>1732</v>
      </c>
      <c r="E1984" s="142" t="s">
        <v>866</v>
      </c>
      <c r="F1984" s="152" t="s">
        <v>1588</v>
      </c>
      <c r="G1984" s="152">
        <v>12000</v>
      </c>
      <c r="H1984" s="152" t="s">
        <v>74</v>
      </c>
    </row>
    <row r="1985" spans="2:13">
      <c r="B1985" s="142">
        <v>4</v>
      </c>
      <c r="C1985" s="142">
        <v>94</v>
      </c>
      <c r="D1985" s="142" t="s">
        <v>1733</v>
      </c>
      <c r="E1985" s="142" t="s">
        <v>866</v>
      </c>
      <c r="F1985" s="152" t="s">
        <v>856</v>
      </c>
      <c r="G1985" s="152">
        <v>2000</v>
      </c>
      <c r="H1985" s="152" t="s">
        <v>74</v>
      </c>
    </row>
    <row r="1986" spans="2:13">
      <c r="B1986" s="142">
        <v>5</v>
      </c>
      <c r="C1986" s="142">
        <v>95</v>
      </c>
      <c r="D1986" s="142" t="s">
        <v>1734</v>
      </c>
      <c r="E1986" s="142" t="s">
        <v>481</v>
      </c>
      <c r="F1986" s="152" t="s">
        <v>851</v>
      </c>
      <c r="G1986" s="152">
        <v>4000</v>
      </c>
      <c r="H1986" s="152" t="s">
        <v>74</v>
      </c>
    </row>
    <row r="1987" spans="2:13">
      <c r="G1987" s="1">
        <f>SUM(G1982:G1986)</f>
        <v>60000</v>
      </c>
    </row>
    <row r="1989" spans="2:13" s="92" customFormat="1">
      <c r="M1989" s="91"/>
    </row>
  </sheetData>
  <mergeCells count="137">
    <mergeCell ref="B3:C3"/>
    <mergeCell ref="C14:C19"/>
    <mergeCell ref="D14:D19"/>
    <mergeCell ref="B14:B19"/>
    <mergeCell ref="E1:F1"/>
    <mergeCell ref="B2:I2"/>
    <mergeCell ref="B1262:H1262"/>
    <mergeCell ref="B863:H863"/>
    <mergeCell ref="B941:H941"/>
    <mergeCell ref="A965:H965"/>
    <mergeCell ref="B1019:H1019"/>
    <mergeCell ref="B1099:H1099"/>
    <mergeCell ref="B596:H596"/>
    <mergeCell ref="B537:H537"/>
    <mergeCell ref="B592:H592"/>
    <mergeCell ref="B595:H595"/>
    <mergeCell ref="B415:H415"/>
    <mergeCell ref="E5:E6"/>
    <mergeCell ref="E745:E746"/>
    <mergeCell ref="B720:B721"/>
    <mergeCell ref="C720:C721"/>
    <mergeCell ref="E720:E721"/>
    <mergeCell ref="B730:B731"/>
    <mergeCell ref="C730:C731"/>
    <mergeCell ref="B1273:H1273"/>
    <mergeCell ref="B295:H295"/>
    <mergeCell ref="B353:H353"/>
    <mergeCell ref="B428:H428"/>
    <mergeCell ref="B484:H484"/>
    <mergeCell ref="B964:H964"/>
    <mergeCell ref="B1101:H1101"/>
    <mergeCell ref="B1119:H1119"/>
    <mergeCell ref="B1245:H1245"/>
    <mergeCell ref="B747:B748"/>
    <mergeCell ref="C747:C748"/>
    <mergeCell ref="E747:E748"/>
    <mergeCell ref="B563:H563"/>
    <mergeCell ref="B572:H572"/>
    <mergeCell ref="B628:H628"/>
    <mergeCell ref="B646:H646"/>
    <mergeCell ref="B961:H961"/>
    <mergeCell ref="B665:H665"/>
    <mergeCell ref="B798:H798"/>
    <mergeCell ref="B824:H824"/>
    <mergeCell ref="B732:B733"/>
    <mergeCell ref="C732:C733"/>
    <mergeCell ref="E732:E733"/>
    <mergeCell ref="B745:B746"/>
    <mergeCell ref="E730:E731"/>
    <mergeCell ref="C745:C746"/>
    <mergeCell ref="B695:B696"/>
    <mergeCell ref="C695:C696"/>
    <mergeCell ref="E695:E696"/>
    <mergeCell ref="B705:B706"/>
    <mergeCell ref="C705:C706"/>
    <mergeCell ref="E705:E706"/>
    <mergeCell ref="B452:H452"/>
    <mergeCell ref="B462:H462"/>
    <mergeCell ref="B486:H486"/>
    <mergeCell ref="B510:H510"/>
    <mergeCell ref="B520:H520"/>
    <mergeCell ref="B539:H539"/>
    <mergeCell ref="B337:H337"/>
    <mergeCell ref="B430:H430"/>
    <mergeCell ref="B68:H68"/>
    <mergeCell ref="B237:H237"/>
    <mergeCell ref="B426:H426"/>
    <mergeCell ref="B216:H216"/>
    <mergeCell ref="B239:H239"/>
    <mergeCell ref="B182:H182"/>
    <mergeCell ref="B125:H125"/>
    <mergeCell ref="B70:G70"/>
    <mergeCell ref="B263:H263"/>
    <mergeCell ref="B273:H273"/>
    <mergeCell ref="B131:H131"/>
    <mergeCell ref="B155:H155"/>
    <mergeCell ref="B206:H206"/>
    <mergeCell ref="B72:H72"/>
    <mergeCell ref="B96:H96"/>
    <mergeCell ref="E47:E49"/>
    <mergeCell ref="E7:E9"/>
    <mergeCell ref="E10:E12"/>
    <mergeCell ref="D5:D12"/>
    <mergeCell ref="C5:C12"/>
    <mergeCell ref="B5:B12"/>
    <mergeCell ref="E14:E16"/>
    <mergeCell ref="E18:E19"/>
    <mergeCell ref="E21:E23"/>
    <mergeCell ref="E24:E26"/>
    <mergeCell ref="B1425:D1425"/>
    <mergeCell ref="B1458:H1458"/>
    <mergeCell ref="D1592:G1592"/>
    <mergeCell ref="B1650:D1650"/>
    <mergeCell ref="B1684:D1684"/>
    <mergeCell ref="E1749:E1750"/>
    <mergeCell ref="E27:E29"/>
    <mergeCell ref="D21:D29"/>
    <mergeCell ref="C21:C29"/>
    <mergeCell ref="B21:B29"/>
    <mergeCell ref="E32:E35"/>
    <mergeCell ref="E36:E37"/>
    <mergeCell ref="D31:D37"/>
    <mergeCell ref="B104:H104"/>
    <mergeCell ref="B241:H241"/>
    <mergeCell ref="C31:C37"/>
    <mergeCell ref="B31:B37"/>
    <mergeCell ref="E40:E41"/>
    <mergeCell ref="D39:D45"/>
    <mergeCell ref="C39:C45"/>
    <mergeCell ref="B39:B45"/>
    <mergeCell ref="E42:E45"/>
    <mergeCell ref="B165:H165"/>
    <mergeCell ref="B184:H184"/>
    <mergeCell ref="B1980:D1980"/>
    <mergeCell ref="E55:E58"/>
    <mergeCell ref="D47:D58"/>
    <mergeCell ref="C47:C58"/>
    <mergeCell ref="B47:B58"/>
    <mergeCell ref="B1847:H1847"/>
    <mergeCell ref="B1862:D1862"/>
    <mergeCell ref="E1880:E1881"/>
    <mergeCell ref="B1960:D1960"/>
    <mergeCell ref="E1974:E1975"/>
    <mergeCell ref="E1976:E1977"/>
    <mergeCell ref="E1751:E1752"/>
    <mergeCell ref="E1753:E1754"/>
    <mergeCell ref="E1755:E1756"/>
    <mergeCell ref="E1760:E1764"/>
    <mergeCell ref="E1765:E1766"/>
    <mergeCell ref="E1787:E1788"/>
    <mergeCell ref="B1813:D1813"/>
    <mergeCell ref="B1669:H1669"/>
    <mergeCell ref="E50:E51"/>
    <mergeCell ref="E52:E54"/>
    <mergeCell ref="B1288:H1288"/>
    <mergeCell ref="B1291:H1291"/>
    <mergeCell ref="B1309:G1309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78"/>
  <sheetViews>
    <sheetView zoomScale="90" zoomScaleNormal="90" workbookViewId="0">
      <selection activeCell="J9" sqref="J9"/>
    </sheetView>
  </sheetViews>
  <sheetFormatPr defaultRowHeight="15"/>
  <cols>
    <col min="1" max="1" width="5" customWidth="1"/>
    <col min="2" max="2" width="12.85546875" customWidth="1"/>
    <col min="3" max="3" width="17.140625" customWidth="1"/>
    <col min="4" max="4" width="23.5703125" customWidth="1"/>
    <col min="5" max="5" width="13.28515625" customWidth="1"/>
    <col min="6" max="6" width="14.42578125" customWidth="1"/>
    <col min="7" max="7" width="13" customWidth="1"/>
    <col min="8" max="8" width="13.42578125" customWidth="1"/>
    <col min="9" max="9" width="13.28515625" customWidth="1"/>
    <col min="10" max="10" width="17.85546875" customWidth="1"/>
    <col min="11" max="11" width="12.5703125" customWidth="1"/>
    <col min="12" max="12" width="13.140625" customWidth="1"/>
    <col min="13" max="13" width="4.42578125" style="133" customWidth="1"/>
  </cols>
  <sheetData>
    <row r="2" spans="2:10" ht="20.25">
      <c r="B2" s="1"/>
      <c r="C2" s="1"/>
      <c r="D2" s="1"/>
      <c r="E2" s="218" t="s">
        <v>744</v>
      </c>
      <c r="F2" s="218"/>
      <c r="G2" s="1"/>
      <c r="H2" s="1"/>
      <c r="I2" s="1"/>
    </row>
    <row r="3" spans="2:10">
      <c r="B3" s="1"/>
      <c r="C3" s="1"/>
      <c r="D3" s="1"/>
      <c r="E3" s="1"/>
      <c r="F3" s="1"/>
      <c r="G3" s="1"/>
      <c r="H3" s="1"/>
      <c r="I3" s="1"/>
    </row>
    <row r="4" spans="2:10" ht="15.75">
      <c r="B4" s="219" t="s">
        <v>840</v>
      </c>
      <c r="C4" s="219"/>
      <c r="D4" s="219"/>
      <c r="E4" s="219"/>
      <c r="F4" s="219"/>
      <c r="G4" s="219"/>
      <c r="H4" s="219"/>
      <c r="I4" s="219"/>
    </row>
    <row r="5" spans="2:10" ht="15.75">
      <c r="B5" s="122"/>
      <c r="C5" s="122"/>
      <c r="D5" s="122"/>
      <c r="E5" s="122"/>
      <c r="F5" s="122"/>
      <c r="G5" s="122"/>
      <c r="H5" s="122"/>
      <c r="I5" s="122"/>
    </row>
    <row r="6" spans="2:10" ht="20.25">
      <c r="B6" s="217" t="s">
        <v>758</v>
      </c>
      <c r="C6" s="217"/>
      <c r="D6" s="122"/>
      <c r="E6" s="122"/>
      <c r="F6" s="122"/>
      <c r="G6" s="122"/>
      <c r="H6" s="122"/>
      <c r="I6" s="122"/>
    </row>
    <row r="7" spans="2:10">
      <c r="B7" s="1"/>
      <c r="C7" s="1"/>
      <c r="D7" s="1"/>
      <c r="E7" s="1"/>
      <c r="F7" s="1"/>
      <c r="G7" s="1"/>
      <c r="H7" s="1"/>
      <c r="I7" s="1"/>
    </row>
    <row r="8" spans="2:10" ht="45">
      <c r="B8" s="80" t="s">
        <v>745</v>
      </c>
      <c r="C8" s="80" t="s">
        <v>820</v>
      </c>
      <c r="D8" s="80" t="s">
        <v>746</v>
      </c>
      <c r="E8" s="222" t="s">
        <v>747</v>
      </c>
      <c r="F8" s="223"/>
      <c r="G8" s="222" t="s">
        <v>833</v>
      </c>
      <c r="H8" s="223"/>
      <c r="I8" s="1"/>
    </row>
    <row r="9" spans="2:10" ht="28.5">
      <c r="B9" s="136">
        <v>1</v>
      </c>
      <c r="C9" s="136" t="s">
        <v>786</v>
      </c>
      <c r="D9" s="136" t="s">
        <v>834</v>
      </c>
      <c r="E9" s="220" t="s">
        <v>835</v>
      </c>
      <c r="F9" s="221"/>
      <c r="G9" s="220" t="s">
        <v>837</v>
      </c>
      <c r="H9" s="221"/>
      <c r="I9" s="1"/>
    </row>
    <row r="10" spans="2:10" ht="35.25" customHeight="1">
      <c r="B10" s="136">
        <v>2</v>
      </c>
      <c r="C10" s="136" t="s">
        <v>821</v>
      </c>
      <c r="D10" s="136" t="s">
        <v>836</v>
      </c>
      <c r="E10" s="220" t="s">
        <v>838</v>
      </c>
      <c r="F10" s="221"/>
      <c r="G10" s="220" t="s">
        <v>839</v>
      </c>
      <c r="H10" s="221"/>
      <c r="I10" s="1"/>
    </row>
    <row r="11" spans="2:10" ht="39" customHeight="1">
      <c r="B11" s="136">
        <v>3</v>
      </c>
      <c r="C11" s="136" t="s">
        <v>829</v>
      </c>
      <c r="D11" s="136" t="s">
        <v>1741</v>
      </c>
      <c r="E11" s="220" t="s">
        <v>1742</v>
      </c>
      <c r="F11" s="221"/>
      <c r="G11" s="220" t="s">
        <v>1743</v>
      </c>
      <c r="H11" s="221"/>
      <c r="I11" s="1"/>
    </row>
    <row r="12" spans="2:10">
      <c r="B12" s="137"/>
      <c r="C12" s="137"/>
      <c r="D12" s="137"/>
      <c r="E12" s="137"/>
      <c r="F12" s="137"/>
      <c r="G12" s="137"/>
      <c r="H12" s="137"/>
      <c r="I12" s="1"/>
    </row>
    <row r="13" spans="2:10">
      <c r="B13" s="137"/>
      <c r="C13" s="137"/>
      <c r="D13" s="137"/>
      <c r="E13" s="137"/>
      <c r="F13" s="137"/>
      <c r="G13" s="137"/>
      <c r="H13" s="137"/>
      <c r="I13" s="1"/>
    </row>
    <row r="14" spans="2:10">
      <c r="B14" s="137"/>
      <c r="C14" s="137"/>
      <c r="D14" s="137"/>
      <c r="E14" s="137"/>
      <c r="F14" s="137"/>
      <c r="G14" s="137"/>
      <c r="H14" s="137"/>
      <c r="I14" s="1"/>
    </row>
    <row r="16" spans="2:10" ht="20.25" customHeight="1">
      <c r="B16" s="202" t="s">
        <v>786</v>
      </c>
      <c r="C16" s="202"/>
      <c r="D16" s="202"/>
      <c r="E16" s="202"/>
      <c r="F16" s="202"/>
      <c r="G16" s="202"/>
      <c r="H16" s="202"/>
      <c r="I16" s="202"/>
      <c r="J16" s="202"/>
    </row>
    <row r="17" spans="2:10">
      <c r="B17" s="1"/>
      <c r="C17" s="1"/>
      <c r="D17" s="1"/>
      <c r="E17" s="1"/>
      <c r="F17" s="1"/>
      <c r="G17" s="1"/>
      <c r="H17" s="1"/>
      <c r="I17" s="1"/>
      <c r="J17" s="1"/>
    </row>
    <row r="18" spans="2:10" ht="54">
      <c r="B18" s="69" t="s">
        <v>785</v>
      </c>
      <c r="C18" s="69" t="s">
        <v>270</v>
      </c>
      <c r="D18" s="69" t="s">
        <v>1</v>
      </c>
      <c r="E18" s="103" t="s">
        <v>754</v>
      </c>
      <c r="F18" s="103" t="s">
        <v>761</v>
      </c>
      <c r="G18" s="103" t="s">
        <v>762</v>
      </c>
      <c r="H18" s="103" t="s">
        <v>137</v>
      </c>
      <c r="I18" s="69" t="s">
        <v>743</v>
      </c>
      <c r="J18" s="69" t="s">
        <v>72</v>
      </c>
    </row>
    <row r="19" spans="2:10" ht="28.5">
      <c r="B19" s="94">
        <v>1</v>
      </c>
      <c r="C19" s="94" t="s">
        <v>769</v>
      </c>
      <c r="D19" s="94" t="s">
        <v>3</v>
      </c>
      <c r="E19" s="94">
        <v>51</v>
      </c>
      <c r="F19" s="94">
        <v>17</v>
      </c>
      <c r="G19" s="94">
        <v>51</v>
      </c>
      <c r="H19" s="94">
        <f>SUM(E19:G19)</f>
        <v>119</v>
      </c>
      <c r="I19" s="94">
        <v>20000</v>
      </c>
      <c r="J19" s="94">
        <f>H19*I19</f>
        <v>2380000</v>
      </c>
    </row>
    <row r="20" spans="2:10" ht="28.5">
      <c r="B20" s="94">
        <v>2</v>
      </c>
      <c r="C20" s="94" t="s">
        <v>770</v>
      </c>
      <c r="D20" s="94" t="s">
        <v>4</v>
      </c>
      <c r="E20" s="94">
        <v>6</v>
      </c>
      <c r="F20" s="94">
        <v>2</v>
      </c>
      <c r="G20" s="94">
        <v>6</v>
      </c>
      <c r="H20" s="94">
        <f>SUM(E20:G20)</f>
        <v>14</v>
      </c>
      <c r="I20" s="94">
        <v>54000</v>
      </c>
      <c r="J20" s="94">
        <f t="shared" ref="J20:J34" si="0">H20*I20</f>
        <v>756000</v>
      </c>
    </row>
    <row r="21" spans="2:10" ht="28.5">
      <c r="B21" s="108">
        <v>3</v>
      </c>
      <c r="C21" s="94" t="s">
        <v>771</v>
      </c>
      <c r="D21" s="94" t="s">
        <v>5</v>
      </c>
      <c r="E21" s="94">
        <v>6</v>
      </c>
      <c r="F21" s="94">
        <v>2</v>
      </c>
      <c r="G21" s="94">
        <v>6</v>
      </c>
      <c r="H21" s="94">
        <f>SUM(E21:G21)</f>
        <v>14</v>
      </c>
      <c r="I21" s="94">
        <v>116000</v>
      </c>
      <c r="J21" s="94">
        <f t="shared" si="0"/>
        <v>1624000</v>
      </c>
    </row>
    <row r="22" spans="2:10" ht="28.5">
      <c r="B22" s="108">
        <v>4</v>
      </c>
      <c r="C22" s="94" t="s">
        <v>772</v>
      </c>
      <c r="D22" s="94" t="s">
        <v>6</v>
      </c>
      <c r="E22" s="94">
        <v>3</v>
      </c>
      <c r="F22" s="94">
        <v>1</v>
      </c>
      <c r="G22" s="94">
        <v>3</v>
      </c>
      <c r="H22" s="94">
        <f>SUM(E22:G22)</f>
        <v>7</v>
      </c>
      <c r="I22" s="94">
        <v>175000</v>
      </c>
      <c r="J22" s="94">
        <f t="shared" si="0"/>
        <v>1225000</v>
      </c>
    </row>
    <row r="23" spans="2:10" ht="42.75">
      <c r="B23" s="108">
        <v>5</v>
      </c>
      <c r="C23" s="94" t="s">
        <v>781</v>
      </c>
      <c r="D23" s="94" t="s">
        <v>7</v>
      </c>
      <c r="E23" s="94">
        <v>6</v>
      </c>
      <c r="F23" s="94">
        <v>2</v>
      </c>
      <c r="G23" s="94">
        <v>6</v>
      </c>
      <c r="H23" s="94">
        <f>SUM(E23:G23)</f>
        <v>14</v>
      </c>
      <c r="I23" s="94">
        <v>110000</v>
      </c>
      <c r="J23" s="94">
        <f t="shared" si="0"/>
        <v>1540000</v>
      </c>
    </row>
    <row r="24" spans="2:10" ht="57">
      <c r="B24" s="108">
        <v>6</v>
      </c>
      <c r="C24" s="94" t="s">
        <v>773</v>
      </c>
      <c r="D24" s="94" t="s">
        <v>32</v>
      </c>
      <c r="E24" s="94">
        <v>1</v>
      </c>
      <c r="F24" s="94"/>
      <c r="G24" s="94">
        <v>1</v>
      </c>
      <c r="H24" s="94">
        <f t="shared" ref="H24:H34" si="1">SUM(E24:G24)</f>
        <v>2</v>
      </c>
      <c r="I24" s="94">
        <v>400000</v>
      </c>
      <c r="J24" s="94">
        <f t="shared" si="0"/>
        <v>800000</v>
      </c>
    </row>
    <row r="25" spans="2:10" ht="28.5">
      <c r="B25" s="108">
        <v>7</v>
      </c>
      <c r="C25" s="94" t="s">
        <v>774</v>
      </c>
      <c r="D25" s="94" t="s">
        <v>33</v>
      </c>
      <c r="E25" s="94">
        <v>1</v>
      </c>
      <c r="F25" s="94"/>
      <c r="G25" s="94"/>
      <c r="H25" s="94">
        <f t="shared" si="1"/>
        <v>1</v>
      </c>
      <c r="I25" s="94">
        <v>600000</v>
      </c>
      <c r="J25" s="94">
        <f t="shared" si="0"/>
        <v>600000</v>
      </c>
    </row>
    <row r="26" spans="2:10" ht="42.75">
      <c r="B26" s="108">
        <v>8</v>
      </c>
      <c r="C26" s="94" t="s">
        <v>775</v>
      </c>
      <c r="D26" s="94" t="s">
        <v>54</v>
      </c>
      <c r="E26" s="94">
        <v>2</v>
      </c>
      <c r="F26" s="94"/>
      <c r="G26" s="94">
        <v>2</v>
      </c>
      <c r="H26" s="94">
        <f t="shared" si="1"/>
        <v>4</v>
      </c>
      <c r="I26" s="94">
        <v>75000</v>
      </c>
      <c r="J26" s="94">
        <f t="shared" si="0"/>
        <v>300000</v>
      </c>
    </row>
    <row r="27" spans="2:10" ht="28.5">
      <c r="B27" s="108">
        <v>9</v>
      </c>
      <c r="C27" s="94" t="s">
        <v>776</v>
      </c>
      <c r="D27" s="94" t="s">
        <v>55</v>
      </c>
      <c r="E27" s="94">
        <v>1</v>
      </c>
      <c r="F27" s="94"/>
      <c r="G27" s="94">
        <v>1</v>
      </c>
      <c r="H27" s="94">
        <f t="shared" si="1"/>
        <v>2</v>
      </c>
      <c r="I27" s="94">
        <v>150000</v>
      </c>
      <c r="J27" s="94">
        <f t="shared" si="0"/>
        <v>300000</v>
      </c>
    </row>
    <row r="28" spans="2:10" ht="28.5">
      <c r="B28" s="108">
        <v>10</v>
      </c>
      <c r="C28" s="94" t="s">
        <v>777</v>
      </c>
      <c r="D28" s="94" t="s">
        <v>56</v>
      </c>
      <c r="E28" s="94">
        <v>1</v>
      </c>
      <c r="F28" s="94"/>
      <c r="G28" s="94">
        <v>1</v>
      </c>
      <c r="H28" s="94">
        <f t="shared" si="1"/>
        <v>2</v>
      </c>
      <c r="I28" s="94">
        <v>150000</v>
      </c>
      <c r="J28" s="94">
        <f t="shared" si="0"/>
        <v>300000</v>
      </c>
    </row>
    <row r="29" spans="2:10" ht="28.5">
      <c r="B29" s="108">
        <v>11</v>
      </c>
      <c r="C29" s="94" t="s">
        <v>778</v>
      </c>
      <c r="D29" s="94" t="s">
        <v>57</v>
      </c>
      <c r="E29" s="94">
        <v>1</v>
      </c>
      <c r="F29" s="94"/>
      <c r="G29" s="94">
        <v>1</v>
      </c>
      <c r="H29" s="94">
        <f t="shared" si="1"/>
        <v>2</v>
      </c>
      <c r="I29" s="94">
        <v>90000</v>
      </c>
      <c r="J29" s="94">
        <f t="shared" si="0"/>
        <v>180000</v>
      </c>
    </row>
    <row r="30" spans="2:10" ht="42.75">
      <c r="B30" s="108">
        <v>12</v>
      </c>
      <c r="C30" s="94" t="s">
        <v>779</v>
      </c>
      <c r="D30" s="94" t="s">
        <v>58</v>
      </c>
      <c r="E30" s="94">
        <v>1</v>
      </c>
      <c r="F30" s="94"/>
      <c r="G30" s="94">
        <v>1</v>
      </c>
      <c r="H30" s="94">
        <f t="shared" si="1"/>
        <v>2</v>
      </c>
      <c r="I30" s="94">
        <v>150000</v>
      </c>
      <c r="J30" s="94">
        <f t="shared" si="0"/>
        <v>300000</v>
      </c>
    </row>
    <row r="31" spans="2:10" ht="28.5">
      <c r="B31" s="108">
        <v>13</v>
      </c>
      <c r="C31" s="94" t="s">
        <v>780</v>
      </c>
      <c r="D31" s="94" t="s">
        <v>59</v>
      </c>
      <c r="E31" s="94">
        <v>2</v>
      </c>
      <c r="F31" s="94">
        <v>1</v>
      </c>
      <c r="G31" s="94">
        <v>2</v>
      </c>
      <c r="H31" s="94">
        <f t="shared" si="1"/>
        <v>5</v>
      </c>
      <c r="I31" s="94">
        <v>325000</v>
      </c>
      <c r="J31" s="94">
        <f t="shared" si="0"/>
        <v>1625000</v>
      </c>
    </row>
    <row r="32" spans="2:10" ht="28.5">
      <c r="B32" s="108">
        <v>14</v>
      </c>
      <c r="C32" s="94" t="s">
        <v>782</v>
      </c>
      <c r="D32" s="94" t="s">
        <v>60</v>
      </c>
      <c r="E32" s="94">
        <v>2</v>
      </c>
      <c r="F32" s="94">
        <v>1</v>
      </c>
      <c r="G32" s="94">
        <v>2</v>
      </c>
      <c r="H32" s="94">
        <f t="shared" si="1"/>
        <v>5</v>
      </c>
      <c r="I32" s="94">
        <v>350000</v>
      </c>
      <c r="J32" s="94">
        <f t="shared" si="0"/>
        <v>1750000</v>
      </c>
    </row>
    <row r="33" spans="2:10" ht="28.5">
      <c r="B33" s="108">
        <v>15</v>
      </c>
      <c r="C33" s="94" t="s">
        <v>783</v>
      </c>
      <c r="D33" s="94" t="s">
        <v>61</v>
      </c>
      <c r="E33" s="94">
        <v>2</v>
      </c>
      <c r="F33" s="94">
        <v>1</v>
      </c>
      <c r="G33" s="94">
        <v>2</v>
      </c>
      <c r="H33" s="94">
        <f t="shared" si="1"/>
        <v>5</v>
      </c>
      <c r="I33" s="94">
        <v>305000</v>
      </c>
      <c r="J33" s="94">
        <f t="shared" si="0"/>
        <v>1525000</v>
      </c>
    </row>
    <row r="34" spans="2:10" ht="57">
      <c r="B34" s="108">
        <v>16</v>
      </c>
      <c r="C34" s="94" t="s">
        <v>784</v>
      </c>
      <c r="D34" s="94" t="s">
        <v>67</v>
      </c>
      <c r="E34" s="94">
        <v>1</v>
      </c>
      <c r="F34" s="94">
        <v>1</v>
      </c>
      <c r="G34" s="94">
        <v>1</v>
      </c>
      <c r="H34" s="94">
        <f t="shared" si="1"/>
        <v>3</v>
      </c>
      <c r="I34" s="94">
        <v>500000</v>
      </c>
      <c r="J34" s="94">
        <f t="shared" si="0"/>
        <v>1500000</v>
      </c>
    </row>
    <row r="35" spans="2:10" ht="21">
      <c r="I35" s="117" t="s">
        <v>767</v>
      </c>
      <c r="J35" s="105">
        <f>SUM(J19:J34)</f>
        <v>16705000</v>
      </c>
    </row>
    <row r="36" spans="2:10" ht="20.25">
      <c r="J36" s="109"/>
    </row>
    <row r="37" spans="2:10" ht="20.25">
      <c r="J37" s="109"/>
    </row>
    <row r="38" spans="2:10" ht="20.25">
      <c r="B38" s="202" t="s">
        <v>821</v>
      </c>
      <c r="C38" s="202"/>
      <c r="D38" s="202"/>
      <c r="E38" s="202"/>
      <c r="F38" s="202"/>
      <c r="G38" s="202"/>
      <c r="H38" s="202"/>
      <c r="I38" s="202"/>
      <c r="J38" s="202"/>
    </row>
    <row r="40" spans="2:10" ht="54">
      <c r="B40" s="69" t="s">
        <v>785</v>
      </c>
      <c r="C40" s="69" t="s">
        <v>270</v>
      </c>
      <c r="D40" s="69" t="s">
        <v>1</v>
      </c>
      <c r="E40" s="103" t="s">
        <v>761</v>
      </c>
      <c r="F40" s="103" t="s">
        <v>752</v>
      </c>
      <c r="G40" s="103" t="s">
        <v>751</v>
      </c>
      <c r="H40" s="103" t="s">
        <v>137</v>
      </c>
      <c r="I40" s="69" t="s">
        <v>743</v>
      </c>
      <c r="J40" s="69" t="s">
        <v>72</v>
      </c>
    </row>
    <row r="41" spans="2:10" ht="30">
      <c r="B41" s="14">
        <v>1</v>
      </c>
      <c r="C41" s="8" t="s">
        <v>787</v>
      </c>
      <c r="D41" s="8" t="s">
        <v>112</v>
      </c>
      <c r="E41" s="8">
        <v>4</v>
      </c>
      <c r="F41" s="4"/>
      <c r="G41" s="4"/>
      <c r="H41" s="106">
        <f>SUM(E41:G41)</f>
        <v>4</v>
      </c>
      <c r="I41" s="106">
        <v>52000</v>
      </c>
      <c r="J41" s="106">
        <f>H41*I41</f>
        <v>208000</v>
      </c>
    </row>
    <row r="42" spans="2:10" ht="45">
      <c r="B42" s="14">
        <v>2</v>
      </c>
      <c r="C42" s="8" t="s">
        <v>788</v>
      </c>
      <c r="D42" s="8" t="s">
        <v>113</v>
      </c>
      <c r="E42" s="8">
        <v>16</v>
      </c>
      <c r="F42" s="4"/>
      <c r="G42" s="4"/>
      <c r="H42" s="106">
        <f t="shared" ref="H42:H80" si="2">SUM(E42:G42)</f>
        <v>16</v>
      </c>
      <c r="I42" s="106">
        <v>45000</v>
      </c>
      <c r="J42" s="106">
        <f t="shared" ref="J42:J80" si="3">H42*I42</f>
        <v>720000</v>
      </c>
    </row>
    <row r="43" spans="2:10" ht="30">
      <c r="B43" s="14">
        <v>3</v>
      </c>
      <c r="C43" s="8" t="s">
        <v>789</v>
      </c>
      <c r="D43" s="8" t="s">
        <v>114</v>
      </c>
      <c r="E43" s="8">
        <v>1</v>
      </c>
      <c r="F43" s="4"/>
      <c r="G43" s="4"/>
      <c r="H43" s="106">
        <f t="shared" si="2"/>
        <v>1</v>
      </c>
      <c r="I43" s="106">
        <v>60000</v>
      </c>
      <c r="J43" s="106">
        <f t="shared" si="3"/>
        <v>60000</v>
      </c>
    </row>
    <row r="44" spans="2:10" ht="30">
      <c r="B44" s="14">
        <v>4</v>
      </c>
      <c r="C44" s="8" t="s">
        <v>790</v>
      </c>
      <c r="D44" s="8" t="s">
        <v>115</v>
      </c>
      <c r="E44" s="8">
        <v>1</v>
      </c>
      <c r="F44" s="4"/>
      <c r="G44" s="4"/>
      <c r="H44" s="106">
        <f t="shared" si="2"/>
        <v>1</v>
      </c>
      <c r="I44" s="106">
        <v>14000</v>
      </c>
      <c r="J44" s="106">
        <f t="shared" si="3"/>
        <v>14000</v>
      </c>
    </row>
    <row r="45" spans="2:10" ht="30">
      <c r="B45" s="14">
        <v>5</v>
      </c>
      <c r="C45" s="8" t="s">
        <v>791</v>
      </c>
      <c r="D45" s="8" t="s">
        <v>116</v>
      </c>
      <c r="E45" s="8">
        <v>1</v>
      </c>
      <c r="F45" s="4"/>
      <c r="G45" s="4"/>
      <c r="H45" s="106">
        <f t="shared" si="2"/>
        <v>1</v>
      </c>
      <c r="I45" s="106">
        <v>35000</v>
      </c>
      <c r="J45" s="106">
        <f t="shared" si="3"/>
        <v>35000</v>
      </c>
    </row>
    <row r="46" spans="2:10" ht="45">
      <c r="B46" s="14">
        <v>6</v>
      </c>
      <c r="C46" s="8" t="s">
        <v>792</v>
      </c>
      <c r="D46" s="8" t="s">
        <v>117</v>
      </c>
      <c r="E46" s="8">
        <v>1</v>
      </c>
      <c r="F46" s="4"/>
      <c r="G46" s="4"/>
      <c r="H46" s="106">
        <f t="shared" si="2"/>
        <v>1</v>
      </c>
      <c r="I46" s="106">
        <v>100000</v>
      </c>
      <c r="J46" s="106">
        <f t="shared" si="3"/>
        <v>100000</v>
      </c>
    </row>
    <row r="47" spans="2:10" ht="30">
      <c r="B47" s="14">
        <v>7</v>
      </c>
      <c r="C47" s="8" t="s">
        <v>793</v>
      </c>
      <c r="D47" s="8" t="s">
        <v>118</v>
      </c>
      <c r="E47" s="8">
        <v>1</v>
      </c>
      <c r="F47" s="4"/>
      <c r="G47" s="4"/>
      <c r="H47" s="106">
        <f t="shared" si="2"/>
        <v>1</v>
      </c>
      <c r="I47" s="106">
        <v>30000</v>
      </c>
      <c r="J47" s="106">
        <f t="shared" si="3"/>
        <v>30000</v>
      </c>
    </row>
    <row r="48" spans="2:10" ht="30">
      <c r="B48" s="14">
        <v>8</v>
      </c>
      <c r="C48" s="8" t="s">
        <v>794</v>
      </c>
      <c r="D48" s="8" t="s">
        <v>119</v>
      </c>
      <c r="E48" s="8">
        <v>1</v>
      </c>
      <c r="F48" s="4"/>
      <c r="G48" s="4"/>
      <c r="H48" s="106">
        <f t="shared" si="2"/>
        <v>1</v>
      </c>
      <c r="I48" s="106">
        <v>30000</v>
      </c>
      <c r="J48" s="106">
        <f t="shared" si="3"/>
        <v>30000</v>
      </c>
    </row>
    <row r="49" spans="2:10" ht="30">
      <c r="B49" s="14">
        <v>9</v>
      </c>
      <c r="C49" s="8" t="s">
        <v>795</v>
      </c>
      <c r="D49" s="8" t="s">
        <v>120</v>
      </c>
      <c r="E49" s="8">
        <v>1</v>
      </c>
      <c r="F49" s="4"/>
      <c r="G49" s="4"/>
      <c r="H49" s="106">
        <f t="shared" si="2"/>
        <v>1</v>
      </c>
      <c r="I49" s="106">
        <v>40000</v>
      </c>
      <c r="J49" s="106">
        <f t="shared" si="3"/>
        <v>40000</v>
      </c>
    </row>
    <row r="50" spans="2:10" ht="30">
      <c r="B50" s="14">
        <v>10</v>
      </c>
      <c r="C50" s="8" t="s">
        <v>796</v>
      </c>
      <c r="D50" s="8" t="s">
        <v>121</v>
      </c>
      <c r="E50" s="8">
        <v>1</v>
      </c>
      <c r="F50" s="4"/>
      <c r="G50" s="4"/>
      <c r="H50" s="106">
        <f t="shared" si="2"/>
        <v>1</v>
      </c>
      <c r="I50" s="106">
        <v>12000</v>
      </c>
      <c r="J50" s="106">
        <f t="shared" si="3"/>
        <v>12000</v>
      </c>
    </row>
    <row r="51" spans="2:10" ht="60">
      <c r="B51" s="14">
        <v>11</v>
      </c>
      <c r="C51" s="8" t="s">
        <v>797</v>
      </c>
      <c r="D51" s="8" t="s">
        <v>122</v>
      </c>
      <c r="E51" s="8">
        <v>1</v>
      </c>
      <c r="F51" s="4"/>
      <c r="G51" s="4"/>
      <c r="H51" s="106">
        <f t="shared" si="2"/>
        <v>1</v>
      </c>
      <c r="I51" s="106">
        <v>15000</v>
      </c>
      <c r="J51" s="106">
        <f t="shared" si="3"/>
        <v>15000</v>
      </c>
    </row>
    <row r="52" spans="2:10" ht="30">
      <c r="B52" s="14">
        <v>12</v>
      </c>
      <c r="C52" s="8" t="s">
        <v>798</v>
      </c>
      <c r="D52" s="8" t="s">
        <v>123</v>
      </c>
      <c r="E52" s="8">
        <v>1</v>
      </c>
      <c r="F52" s="4"/>
      <c r="G52" s="4"/>
      <c r="H52" s="106">
        <f t="shared" si="2"/>
        <v>1</v>
      </c>
      <c r="I52" s="106">
        <v>150000</v>
      </c>
      <c r="J52" s="106">
        <f t="shared" si="3"/>
        <v>150000</v>
      </c>
    </row>
    <row r="53" spans="2:10" ht="30">
      <c r="B53" s="14">
        <v>13</v>
      </c>
      <c r="C53" s="8" t="s">
        <v>799</v>
      </c>
      <c r="D53" s="8" t="s">
        <v>124</v>
      </c>
      <c r="E53" s="8">
        <v>1</v>
      </c>
      <c r="F53" s="4"/>
      <c r="G53" s="4"/>
      <c r="H53" s="106">
        <f t="shared" si="2"/>
        <v>1</v>
      </c>
      <c r="I53" s="106">
        <v>150000</v>
      </c>
      <c r="J53" s="106">
        <f t="shared" si="3"/>
        <v>150000</v>
      </c>
    </row>
    <row r="54" spans="2:10" ht="30">
      <c r="B54" s="14">
        <v>14</v>
      </c>
      <c r="C54" s="8" t="s">
        <v>800</v>
      </c>
      <c r="D54" s="8" t="s">
        <v>125</v>
      </c>
      <c r="E54" s="8">
        <v>1</v>
      </c>
      <c r="F54" s="4"/>
      <c r="G54" s="4"/>
      <c r="H54" s="106">
        <f t="shared" si="2"/>
        <v>1</v>
      </c>
      <c r="I54" s="106">
        <v>40000</v>
      </c>
      <c r="J54" s="106">
        <f t="shared" si="3"/>
        <v>40000</v>
      </c>
    </row>
    <row r="55" spans="2:10" ht="57">
      <c r="B55" s="14">
        <v>15</v>
      </c>
      <c r="C55" s="108" t="s">
        <v>801</v>
      </c>
      <c r="D55" s="108" t="s">
        <v>195</v>
      </c>
      <c r="E55" s="108">
        <v>1</v>
      </c>
      <c r="F55" s="4"/>
      <c r="G55" s="4"/>
      <c r="H55" s="106">
        <f t="shared" si="2"/>
        <v>1</v>
      </c>
      <c r="I55" s="4">
        <v>125000</v>
      </c>
      <c r="J55" s="106">
        <f t="shared" si="3"/>
        <v>125000</v>
      </c>
    </row>
    <row r="56" spans="2:10" ht="71.25">
      <c r="B56" s="14">
        <v>16</v>
      </c>
      <c r="C56" s="108" t="s">
        <v>802</v>
      </c>
      <c r="D56" s="108" t="s">
        <v>196</v>
      </c>
      <c r="E56" s="108">
        <v>5</v>
      </c>
      <c r="F56" s="4"/>
      <c r="G56" s="4"/>
      <c r="H56" s="106">
        <f t="shared" si="2"/>
        <v>5</v>
      </c>
      <c r="I56" s="4">
        <v>90000</v>
      </c>
      <c r="J56" s="106">
        <f t="shared" si="3"/>
        <v>450000</v>
      </c>
    </row>
    <row r="57" spans="2:10" ht="42.75">
      <c r="B57" s="14">
        <v>17</v>
      </c>
      <c r="C57" s="108" t="s">
        <v>803</v>
      </c>
      <c r="D57" s="108" t="s">
        <v>197</v>
      </c>
      <c r="E57" s="108">
        <v>1</v>
      </c>
      <c r="F57" s="4"/>
      <c r="G57" s="4"/>
      <c r="H57" s="106">
        <f t="shared" si="2"/>
        <v>1</v>
      </c>
      <c r="I57" s="4">
        <v>80000</v>
      </c>
      <c r="J57" s="106">
        <f t="shared" si="3"/>
        <v>80000</v>
      </c>
    </row>
    <row r="58" spans="2:10" ht="28.5">
      <c r="B58" s="14">
        <v>18</v>
      </c>
      <c r="C58" s="108" t="s">
        <v>804</v>
      </c>
      <c r="D58" s="108" t="s">
        <v>198</v>
      </c>
      <c r="E58" s="108">
        <v>1</v>
      </c>
      <c r="F58" s="4"/>
      <c r="G58" s="4"/>
      <c r="H58" s="106">
        <f t="shared" si="2"/>
        <v>1</v>
      </c>
      <c r="I58" s="4">
        <v>30000</v>
      </c>
      <c r="J58" s="106">
        <f t="shared" si="3"/>
        <v>30000</v>
      </c>
    </row>
    <row r="59" spans="2:10" ht="28.5">
      <c r="B59" s="14">
        <v>19</v>
      </c>
      <c r="C59" s="108" t="s">
        <v>805</v>
      </c>
      <c r="D59" s="108" t="s">
        <v>199</v>
      </c>
      <c r="E59" s="108">
        <v>1</v>
      </c>
      <c r="F59" s="4"/>
      <c r="G59" s="4"/>
      <c r="H59" s="106">
        <f t="shared" si="2"/>
        <v>1</v>
      </c>
      <c r="I59" s="4">
        <v>100000</v>
      </c>
      <c r="J59" s="106">
        <f t="shared" si="3"/>
        <v>100000</v>
      </c>
    </row>
    <row r="60" spans="2:10" ht="28.5">
      <c r="B60" s="14">
        <v>20</v>
      </c>
      <c r="C60" s="108" t="s">
        <v>806</v>
      </c>
      <c r="D60" s="108" t="s">
        <v>200</v>
      </c>
      <c r="E60" s="108">
        <v>1</v>
      </c>
      <c r="F60" s="4"/>
      <c r="G60" s="4"/>
      <c r="H60" s="106">
        <f t="shared" si="2"/>
        <v>1</v>
      </c>
      <c r="I60" s="4">
        <v>90000</v>
      </c>
      <c r="J60" s="106">
        <f t="shared" si="3"/>
        <v>90000</v>
      </c>
    </row>
    <row r="61" spans="2:10" ht="28.5">
      <c r="B61" s="14">
        <v>21</v>
      </c>
      <c r="C61" s="108" t="s">
        <v>807</v>
      </c>
      <c r="D61" s="108" t="s">
        <v>201</v>
      </c>
      <c r="E61" s="108">
        <v>1</v>
      </c>
      <c r="F61" s="4"/>
      <c r="G61" s="4"/>
      <c r="H61" s="106">
        <f t="shared" si="2"/>
        <v>1</v>
      </c>
      <c r="I61" s="4">
        <v>60000</v>
      </c>
      <c r="J61" s="106">
        <f t="shared" si="3"/>
        <v>60000</v>
      </c>
    </row>
    <row r="62" spans="2:10" ht="28.5">
      <c r="B62" s="14">
        <v>22</v>
      </c>
      <c r="C62" s="108" t="s">
        <v>808</v>
      </c>
      <c r="D62" s="108" t="s">
        <v>202</v>
      </c>
      <c r="E62" s="108">
        <v>1</v>
      </c>
      <c r="F62" s="4"/>
      <c r="G62" s="4"/>
      <c r="H62" s="106">
        <f t="shared" si="2"/>
        <v>1</v>
      </c>
      <c r="I62" s="4">
        <v>30000</v>
      </c>
      <c r="J62" s="106">
        <f t="shared" si="3"/>
        <v>30000</v>
      </c>
    </row>
    <row r="63" spans="2:10" ht="28.5">
      <c r="B63" s="14">
        <v>23</v>
      </c>
      <c r="C63" s="108" t="s">
        <v>809</v>
      </c>
      <c r="D63" s="108" t="s">
        <v>203</v>
      </c>
      <c r="E63" s="108">
        <v>1</v>
      </c>
      <c r="F63" s="4"/>
      <c r="G63" s="4"/>
      <c r="H63" s="106">
        <f t="shared" si="2"/>
        <v>1</v>
      </c>
      <c r="I63" s="4">
        <v>50000</v>
      </c>
      <c r="J63" s="106">
        <f t="shared" si="3"/>
        <v>50000</v>
      </c>
    </row>
    <row r="64" spans="2:10">
      <c r="B64" s="14">
        <v>24</v>
      </c>
      <c r="C64" s="108" t="s">
        <v>810</v>
      </c>
      <c r="D64" s="108" t="s">
        <v>204</v>
      </c>
      <c r="E64" s="108">
        <v>1</v>
      </c>
      <c r="F64" s="4"/>
      <c r="G64" s="4"/>
      <c r="H64" s="106">
        <f t="shared" si="2"/>
        <v>1</v>
      </c>
      <c r="I64" s="4">
        <v>40000</v>
      </c>
      <c r="J64" s="106">
        <f t="shared" si="3"/>
        <v>40000</v>
      </c>
    </row>
    <row r="65" spans="2:10" ht="28.5">
      <c r="B65" s="14">
        <v>25</v>
      </c>
      <c r="C65" s="108" t="s">
        <v>811</v>
      </c>
      <c r="D65" s="108" t="s">
        <v>205</v>
      </c>
      <c r="E65" s="108">
        <v>1</v>
      </c>
      <c r="F65" s="4"/>
      <c r="G65" s="4"/>
      <c r="H65" s="106">
        <f t="shared" si="2"/>
        <v>1</v>
      </c>
      <c r="I65" s="4">
        <v>75000</v>
      </c>
      <c r="J65" s="106">
        <f t="shared" si="3"/>
        <v>75000</v>
      </c>
    </row>
    <row r="66" spans="2:10" ht="28.5">
      <c r="B66" s="14">
        <v>26</v>
      </c>
      <c r="C66" s="108" t="s">
        <v>812</v>
      </c>
      <c r="D66" s="108" t="s">
        <v>206</v>
      </c>
      <c r="E66" s="108">
        <v>1</v>
      </c>
      <c r="F66" s="4"/>
      <c r="G66" s="4"/>
      <c r="H66" s="106">
        <f t="shared" si="2"/>
        <v>1</v>
      </c>
      <c r="I66" s="4">
        <v>50000</v>
      </c>
      <c r="J66" s="106">
        <f t="shared" si="3"/>
        <v>50000</v>
      </c>
    </row>
    <row r="67" spans="2:10">
      <c r="B67" s="14">
        <v>27</v>
      </c>
      <c r="C67" s="108" t="s">
        <v>813</v>
      </c>
      <c r="D67" s="108" t="s">
        <v>207</v>
      </c>
      <c r="E67" s="108">
        <v>1</v>
      </c>
      <c r="F67" s="4"/>
      <c r="G67" s="4"/>
      <c r="H67" s="106">
        <f t="shared" si="2"/>
        <v>1</v>
      </c>
      <c r="I67" s="4">
        <v>50000</v>
      </c>
      <c r="J67" s="106">
        <f t="shared" si="3"/>
        <v>50000</v>
      </c>
    </row>
    <row r="68" spans="2:10" ht="28.5">
      <c r="B68" s="14">
        <v>28</v>
      </c>
      <c r="C68" s="108" t="s">
        <v>814</v>
      </c>
      <c r="D68" s="108" t="s">
        <v>208</v>
      </c>
      <c r="E68" s="108">
        <v>1</v>
      </c>
      <c r="F68" s="4"/>
      <c r="G68" s="4"/>
      <c r="H68" s="106">
        <f t="shared" si="2"/>
        <v>1</v>
      </c>
      <c r="I68" s="4">
        <v>80000</v>
      </c>
      <c r="J68" s="106">
        <f t="shared" si="3"/>
        <v>80000</v>
      </c>
    </row>
    <row r="69" spans="2:10" ht="28.5">
      <c r="B69" s="14">
        <v>29</v>
      </c>
      <c r="C69" s="108" t="s">
        <v>815</v>
      </c>
      <c r="D69" s="108" t="s">
        <v>209</v>
      </c>
      <c r="E69" s="108">
        <v>1</v>
      </c>
      <c r="F69" s="4"/>
      <c r="G69" s="4"/>
      <c r="H69" s="106">
        <f t="shared" si="2"/>
        <v>1</v>
      </c>
      <c r="I69" s="4">
        <v>10000</v>
      </c>
      <c r="J69" s="106">
        <f t="shared" si="3"/>
        <v>10000</v>
      </c>
    </row>
    <row r="70" spans="2:10" ht="28.5">
      <c r="B70" s="14">
        <v>30</v>
      </c>
      <c r="C70" s="108" t="s">
        <v>816</v>
      </c>
      <c r="D70" s="108" t="s">
        <v>210</v>
      </c>
      <c r="E70" s="108">
        <v>1</v>
      </c>
      <c r="F70" s="4"/>
      <c r="G70" s="4"/>
      <c r="H70" s="106">
        <f t="shared" si="2"/>
        <v>1</v>
      </c>
      <c r="I70" s="4">
        <v>100000</v>
      </c>
      <c r="J70" s="106">
        <f t="shared" si="3"/>
        <v>100000</v>
      </c>
    </row>
    <row r="71" spans="2:10">
      <c r="B71" s="14">
        <v>31</v>
      </c>
      <c r="C71" s="108" t="s">
        <v>817</v>
      </c>
      <c r="D71" s="108" t="s">
        <v>211</v>
      </c>
      <c r="E71" s="108">
        <v>1</v>
      </c>
      <c r="F71" s="4"/>
      <c r="G71" s="4"/>
      <c r="H71" s="106">
        <f t="shared" si="2"/>
        <v>1</v>
      </c>
      <c r="I71" s="4">
        <v>25000</v>
      </c>
      <c r="J71" s="106">
        <f t="shared" si="3"/>
        <v>25000</v>
      </c>
    </row>
    <row r="72" spans="2:10" ht="28.5">
      <c r="B72" s="14">
        <v>32</v>
      </c>
      <c r="C72" s="108" t="s">
        <v>818</v>
      </c>
      <c r="D72" s="108" t="s">
        <v>212</v>
      </c>
      <c r="E72" s="108">
        <v>1</v>
      </c>
      <c r="F72" s="4"/>
      <c r="G72" s="4"/>
      <c r="H72" s="106">
        <f t="shared" si="2"/>
        <v>1</v>
      </c>
      <c r="I72" s="4">
        <v>60000</v>
      </c>
      <c r="J72" s="106">
        <f t="shared" si="3"/>
        <v>60000</v>
      </c>
    </row>
    <row r="73" spans="2:10">
      <c r="B73" s="14">
        <v>33</v>
      </c>
      <c r="C73" s="108" t="s">
        <v>819</v>
      </c>
      <c r="D73" s="108" t="s">
        <v>213</v>
      </c>
      <c r="E73" s="108">
        <v>1</v>
      </c>
      <c r="F73" s="4"/>
      <c r="G73" s="4"/>
      <c r="H73" s="106">
        <f t="shared" si="2"/>
        <v>1</v>
      </c>
      <c r="I73" s="4">
        <v>35000</v>
      </c>
      <c r="J73" s="106">
        <f t="shared" si="3"/>
        <v>35000</v>
      </c>
    </row>
    <row r="74" spans="2:10" ht="76.5" customHeight="1" thickBot="1">
      <c r="B74" s="14">
        <v>34</v>
      </c>
      <c r="C74" s="107" t="s">
        <v>822</v>
      </c>
      <c r="D74" s="19" t="s">
        <v>429</v>
      </c>
      <c r="E74" s="110"/>
      <c r="F74" s="79">
        <v>1</v>
      </c>
      <c r="G74" s="79">
        <v>1</v>
      </c>
      <c r="H74" s="114">
        <f t="shared" si="2"/>
        <v>2</v>
      </c>
      <c r="I74" s="116">
        <v>40000</v>
      </c>
      <c r="J74" s="114">
        <f t="shared" si="3"/>
        <v>80000</v>
      </c>
    </row>
    <row r="75" spans="2:10" ht="43.5" thickBot="1">
      <c r="B75" s="14">
        <v>35</v>
      </c>
      <c r="C75" s="107" t="s">
        <v>823</v>
      </c>
      <c r="D75" s="19" t="s">
        <v>430</v>
      </c>
      <c r="E75" s="110"/>
      <c r="F75" s="79">
        <v>1</v>
      </c>
      <c r="G75" s="79">
        <v>1</v>
      </c>
      <c r="H75" s="114">
        <f t="shared" si="2"/>
        <v>2</v>
      </c>
      <c r="I75" s="116">
        <v>150000</v>
      </c>
      <c r="J75" s="114">
        <f t="shared" si="3"/>
        <v>300000</v>
      </c>
    </row>
    <row r="76" spans="2:10" ht="58.5" customHeight="1" thickBot="1">
      <c r="B76" s="14">
        <v>36</v>
      </c>
      <c r="C76" s="107" t="s">
        <v>824</v>
      </c>
      <c r="D76" s="19" t="s">
        <v>431</v>
      </c>
      <c r="E76" s="110"/>
      <c r="F76" s="79">
        <v>1</v>
      </c>
      <c r="G76" s="79">
        <v>1</v>
      </c>
      <c r="H76" s="114">
        <f t="shared" si="2"/>
        <v>2</v>
      </c>
      <c r="I76" s="116">
        <v>100000</v>
      </c>
      <c r="J76" s="114">
        <f t="shared" si="3"/>
        <v>200000</v>
      </c>
    </row>
    <row r="77" spans="2:10" ht="43.5" thickBot="1">
      <c r="B77" s="14">
        <v>37</v>
      </c>
      <c r="C77" s="107" t="s">
        <v>825</v>
      </c>
      <c r="D77" s="19" t="s">
        <v>432</v>
      </c>
      <c r="E77" s="110"/>
      <c r="F77" s="79">
        <v>1</v>
      </c>
      <c r="G77" s="79">
        <v>1</v>
      </c>
      <c r="H77" s="114">
        <f t="shared" si="2"/>
        <v>2</v>
      </c>
      <c r="I77" s="116">
        <v>25000</v>
      </c>
      <c r="J77" s="114">
        <f t="shared" si="3"/>
        <v>50000</v>
      </c>
    </row>
    <row r="78" spans="2:10" ht="15.75" thickBot="1">
      <c r="B78" s="14">
        <v>38</v>
      </c>
      <c r="C78" s="107" t="s">
        <v>826</v>
      </c>
      <c r="D78" s="19" t="s">
        <v>441</v>
      </c>
      <c r="E78" s="110"/>
      <c r="F78" s="79">
        <v>1</v>
      </c>
      <c r="G78" s="79">
        <v>1</v>
      </c>
      <c r="H78" s="114">
        <f t="shared" si="2"/>
        <v>2</v>
      </c>
      <c r="I78" s="116">
        <v>120000</v>
      </c>
      <c r="J78" s="114">
        <f t="shared" si="3"/>
        <v>240000</v>
      </c>
    </row>
    <row r="79" spans="2:10" ht="90" thickBot="1">
      <c r="B79" s="14">
        <v>39</v>
      </c>
      <c r="C79" s="107" t="s">
        <v>827</v>
      </c>
      <c r="D79" s="111" t="s">
        <v>443</v>
      </c>
      <c r="E79" s="110"/>
      <c r="F79" s="79">
        <v>1</v>
      </c>
      <c r="G79" s="79">
        <v>1</v>
      </c>
      <c r="H79" s="114">
        <f t="shared" si="2"/>
        <v>2</v>
      </c>
      <c r="I79" s="116">
        <v>350000</v>
      </c>
      <c r="J79" s="114">
        <f t="shared" si="3"/>
        <v>700000</v>
      </c>
    </row>
    <row r="80" spans="2:10" ht="22.5" customHeight="1" thickBot="1">
      <c r="B80" s="14">
        <v>40</v>
      </c>
      <c r="C80" s="107" t="s">
        <v>828</v>
      </c>
      <c r="D80" s="19" t="s">
        <v>444</v>
      </c>
      <c r="E80" s="110"/>
      <c r="F80" s="79">
        <v>1</v>
      </c>
      <c r="G80" s="79">
        <v>1</v>
      </c>
      <c r="H80" s="114">
        <f t="shared" si="2"/>
        <v>2</v>
      </c>
      <c r="I80" s="116">
        <v>300000</v>
      </c>
      <c r="J80" s="114">
        <f t="shared" si="3"/>
        <v>600000</v>
      </c>
    </row>
    <row r="81" spans="2:13" ht="21">
      <c r="I81" s="117" t="s">
        <v>767</v>
      </c>
      <c r="J81" s="112">
        <f>SUM(J41:J80)</f>
        <v>5314000</v>
      </c>
    </row>
    <row r="83" spans="2:13" ht="20.25">
      <c r="B83" s="202" t="s">
        <v>829</v>
      </c>
      <c r="C83" s="202"/>
      <c r="D83" s="202"/>
      <c r="E83" s="202"/>
      <c r="F83" s="202"/>
      <c r="G83" s="202"/>
      <c r="H83" s="202"/>
      <c r="I83" s="202"/>
      <c r="J83" s="202"/>
    </row>
    <row r="86" spans="2:13" ht="36">
      <c r="B86" s="69" t="s">
        <v>785</v>
      </c>
      <c r="C86" s="69" t="s">
        <v>270</v>
      </c>
      <c r="D86" s="225" t="s">
        <v>1</v>
      </c>
      <c r="E86" s="226"/>
      <c r="F86" s="103" t="s">
        <v>752</v>
      </c>
      <c r="G86" s="103" t="s">
        <v>751</v>
      </c>
      <c r="H86" s="103" t="s">
        <v>841</v>
      </c>
      <c r="I86" s="103" t="s">
        <v>137</v>
      </c>
      <c r="J86" s="69" t="s">
        <v>743</v>
      </c>
      <c r="K86" s="69" t="s">
        <v>72</v>
      </c>
    </row>
    <row r="87" spans="2:13" ht="59.25" customHeight="1">
      <c r="B87" s="124">
        <v>1</v>
      </c>
      <c r="C87" s="123" t="s">
        <v>830</v>
      </c>
      <c r="D87" s="224" t="s">
        <v>253</v>
      </c>
      <c r="E87" s="224"/>
      <c r="F87" s="113">
        <v>1</v>
      </c>
      <c r="G87" s="113">
        <v>1</v>
      </c>
      <c r="H87" s="114"/>
      <c r="I87" s="114">
        <f t="shared" ref="I87:I95" si="4">SUM(F87:H87)</f>
        <v>2</v>
      </c>
      <c r="J87" s="115">
        <v>1700000</v>
      </c>
      <c r="K87" s="114">
        <f t="shared" ref="K87:K95" si="5">I87*J87</f>
        <v>3400000</v>
      </c>
    </row>
    <row r="88" spans="2:13" ht="38.25" customHeight="1">
      <c r="B88" s="124">
        <v>2</v>
      </c>
      <c r="C88" s="123" t="s">
        <v>831</v>
      </c>
      <c r="D88" s="224" t="s">
        <v>254</v>
      </c>
      <c r="E88" s="224"/>
      <c r="F88" s="113">
        <v>1</v>
      </c>
      <c r="G88" s="113">
        <v>1</v>
      </c>
      <c r="H88" s="114"/>
      <c r="I88" s="114">
        <f t="shared" si="4"/>
        <v>2</v>
      </c>
      <c r="J88" s="115">
        <v>300000</v>
      </c>
      <c r="K88" s="114">
        <f t="shared" si="5"/>
        <v>600000</v>
      </c>
    </row>
    <row r="89" spans="2:13" ht="54" customHeight="1">
      <c r="B89" s="124">
        <v>3</v>
      </c>
      <c r="C89" s="123" t="s">
        <v>832</v>
      </c>
      <c r="D89" s="224" t="s">
        <v>563</v>
      </c>
      <c r="E89" s="224"/>
      <c r="F89" s="113">
        <v>1</v>
      </c>
      <c r="G89" s="113">
        <v>1</v>
      </c>
      <c r="H89" s="114"/>
      <c r="I89" s="114">
        <f t="shared" si="4"/>
        <v>2</v>
      </c>
      <c r="J89" s="115">
        <v>3100000</v>
      </c>
      <c r="K89" s="114">
        <f t="shared" si="5"/>
        <v>6200000</v>
      </c>
    </row>
    <row r="90" spans="2:13" ht="59.25" customHeight="1">
      <c r="B90" s="172">
        <v>4</v>
      </c>
      <c r="C90" s="172" t="s">
        <v>1735</v>
      </c>
      <c r="D90" s="228" t="s">
        <v>443</v>
      </c>
      <c r="E90" s="228"/>
      <c r="F90" s="170"/>
      <c r="G90" s="170"/>
      <c r="H90" s="113">
        <v>1</v>
      </c>
      <c r="I90" s="114">
        <f t="shared" si="4"/>
        <v>1</v>
      </c>
      <c r="J90" s="113">
        <v>500000</v>
      </c>
      <c r="K90" s="114">
        <f t="shared" si="5"/>
        <v>500000</v>
      </c>
    </row>
    <row r="91" spans="2:13" ht="18.75" customHeight="1">
      <c r="B91" s="172">
        <v>5</v>
      </c>
      <c r="C91" s="172" t="s">
        <v>1736</v>
      </c>
      <c r="D91" s="228" t="s">
        <v>444</v>
      </c>
      <c r="E91" s="228"/>
      <c r="F91" s="170"/>
      <c r="G91" s="170"/>
      <c r="H91" s="113">
        <v>1</v>
      </c>
      <c r="I91" s="114">
        <f t="shared" si="4"/>
        <v>1</v>
      </c>
      <c r="J91" s="113">
        <v>350000</v>
      </c>
      <c r="K91" s="114">
        <f t="shared" si="5"/>
        <v>350000</v>
      </c>
    </row>
    <row r="92" spans="2:13" ht="56.25" customHeight="1">
      <c r="B92" s="173">
        <v>6</v>
      </c>
      <c r="C92" s="173" t="s">
        <v>1737</v>
      </c>
      <c r="D92" s="229" t="s">
        <v>1419</v>
      </c>
      <c r="E92" s="230"/>
      <c r="F92" s="113"/>
      <c r="G92" s="113"/>
      <c r="H92" s="113">
        <v>3</v>
      </c>
      <c r="I92" s="114">
        <f t="shared" si="4"/>
        <v>3</v>
      </c>
      <c r="J92" s="171">
        <v>500000</v>
      </c>
      <c r="K92" s="114">
        <f t="shared" si="5"/>
        <v>1500000</v>
      </c>
    </row>
    <row r="93" spans="2:13" ht="20.25" customHeight="1">
      <c r="B93" s="174">
        <v>7</v>
      </c>
      <c r="C93" s="174" t="s">
        <v>1738</v>
      </c>
      <c r="D93" s="227" t="s">
        <v>1712</v>
      </c>
      <c r="E93" s="227"/>
      <c r="F93" s="170"/>
      <c r="G93" s="170"/>
      <c r="H93" s="113">
        <v>1</v>
      </c>
      <c r="I93" s="114">
        <f t="shared" si="4"/>
        <v>1</v>
      </c>
      <c r="J93" s="113">
        <v>550000</v>
      </c>
      <c r="K93" s="114">
        <f t="shared" si="5"/>
        <v>550000</v>
      </c>
    </row>
    <row r="94" spans="2:13" ht="17.25" customHeight="1">
      <c r="B94" s="174">
        <v>8</v>
      </c>
      <c r="C94" s="174" t="s">
        <v>1739</v>
      </c>
      <c r="D94" s="227" t="s">
        <v>1725</v>
      </c>
      <c r="E94" s="227"/>
      <c r="F94" s="170"/>
      <c r="G94" s="170"/>
      <c r="H94" s="113">
        <v>1</v>
      </c>
      <c r="I94" s="114">
        <f t="shared" si="4"/>
        <v>1</v>
      </c>
      <c r="J94" s="113">
        <v>400000</v>
      </c>
      <c r="K94" s="114">
        <f t="shared" si="5"/>
        <v>400000</v>
      </c>
      <c r="M94" s="134"/>
    </row>
    <row r="95" spans="2:13" ht="18.75" customHeight="1">
      <c r="B95" s="174">
        <v>9</v>
      </c>
      <c r="C95" s="174" t="s">
        <v>1740</v>
      </c>
      <c r="D95" s="227" t="s">
        <v>1726</v>
      </c>
      <c r="E95" s="227"/>
      <c r="F95" s="170"/>
      <c r="G95" s="170"/>
      <c r="H95" s="113">
        <v>1</v>
      </c>
      <c r="I95" s="114">
        <f t="shared" si="4"/>
        <v>1</v>
      </c>
      <c r="J95" s="113">
        <v>550000</v>
      </c>
      <c r="K95" s="114">
        <f t="shared" si="5"/>
        <v>550000</v>
      </c>
      <c r="M95" s="134"/>
    </row>
    <row r="96" spans="2:13">
      <c r="K96" s="175">
        <f>SUM(K87:K95)</f>
        <v>14050000</v>
      </c>
      <c r="M96" s="134"/>
    </row>
    <row r="97" spans="13:13">
      <c r="M97" s="134"/>
    </row>
    <row r="98" spans="13:13">
      <c r="M98" s="134"/>
    </row>
    <row r="99" spans="13:13">
      <c r="M99" s="134"/>
    </row>
    <row r="100" spans="13:13">
      <c r="M100" s="134"/>
    </row>
    <row r="101" spans="13:13">
      <c r="M101" s="134"/>
    </row>
    <row r="102" spans="13:13">
      <c r="M102" s="134"/>
    </row>
    <row r="103" spans="13:13">
      <c r="M103" s="134"/>
    </row>
    <row r="104" spans="13:13">
      <c r="M104" s="134"/>
    </row>
    <row r="105" spans="13:13">
      <c r="M105" s="134"/>
    </row>
    <row r="106" spans="13:13">
      <c r="M106" s="134"/>
    </row>
    <row r="107" spans="13:13">
      <c r="M107" s="134"/>
    </row>
    <row r="108" spans="13:13">
      <c r="M108" s="134"/>
    </row>
    <row r="109" spans="13:13">
      <c r="M109" s="134"/>
    </row>
    <row r="110" spans="13:13">
      <c r="M110" s="134"/>
    </row>
    <row r="111" spans="13:13">
      <c r="M111" s="134"/>
    </row>
    <row r="112" spans="13:13">
      <c r="M112" s="134"/>
    </row>
    <row r="113" spans="13:13">
      <c r="M113" s="134"/>
    </row>
    <row r="114" spans="13:13">
      <c r="M114" s="134"/>
    </row>
    <row r="115" spans="13:13">
      <c r="M115" s="134"/>
    </row>
    <row r="116" spans="13:13">
      <c r="M116" s="134"/>
    </row>
    <row r="117" spans="13:13">
      <c r="M117" s="134"/>
    </row>
    <row r="118" spans="13:13">
      <c r="M118" s="134"/>
    </row>
    <row r="119" spans="13:13">
      <c r="M119" s="134"/>
    </row>
    <row r="120" spans="13:13">
      <c r="M120" s="134"/>
    </row>
    <row r="121" spans="13:13">
      <c r="M121" s="134"/>
    </row>
    <row r="122" spans="13:13">
      <c r="M122" s="134"/>
    </row>
    <row r="123" spans="13:13">
      <c r="M123" s="134"/>
    </row>
    <row r="124" spans="13:13">
      <c r="M124" s="134"/>
    </row>
    <row r="125" spans="13:13">
      <c r="M125" s="134"/>
    </row>
    <row r="126" spans="13:13">
      <c r="M126" s="134"/>
    </row>
    <row r="127" spans="13:13">
      <c r="M127" s="134"/>
    </row>
    <row r="128" spans="13:13">
      <c r="M128" s="134"/>
    </row>
    <row r="129" spans="13:13">
      <c r="M129" s="134"/>
    </row>
    <row r="130" spans="13:13">
      <c r="M130" s="134"/>
    </row>
    <row r="131" spans="13:13">
      <c r="M131" s="134"/>
    </row>
    <row r="132" spans="13:13">
      <c r="M132" s="134"/>
    </row>
    <row r="133" spans="13:13">
      <c r="M133" s="134"/>
    </row>
    <row r="134" spans="13:13">
      <c r="M134" s="134"/>
    </row>
    <row r="135" spans="13:13">
      <c r="M135" s="134"/>
    </row>
    <row r="136" spans="13:13">
      <c r="M136" s="134"/>
    </row>
    <row r="137" spans="13:13">
      <c r="M137" s="134"/>
    </row>
    <row r="138" spans="13:13">
      <c r="M138" s="134"/>
    </row>
    <row r="139" spans="13:13">
      <c r="M139" s="134"/>
    </row>
    <row r="140" spans="13:13">
      <c r="M140" s="134"/>
    </row>
    <row r="141" spans="13:13">
      <c r="M141" s="134"/>
    </row>
    <row r="142" spans="13:13">
      <c r="M142" s="134"/>
    </row>
    <row r="143" spans="13:13">
      <c r="M143" s="134"/>
    </row>
    <row r="144" spans="13:13">
      <c r="M144" s="134"/>
    </row>
    <row r="145" spans="13:13">
      <c r="M145" s="134"/>
    </row>
    <row r="146" spans="13:13">
      <c r="M146" s="134"/>
    </row>
    <row r="147" spans="13:13">
      <c r="M147" s="134"/>
    </row>
    <row r="148" spans="13:13">
      <c r="M148" s="134"/>
    </row>
    <row r="149" spans="13:13">
      <c r="M149" s="134"/>
    </row>
    <row r="150" spans="13:13">
      <c r="M150" s="134"/>
    </row>
    <row r="151" spans="13:13">
      <c r="M151" s="134"/>
    </row>
    <row r="152" spans="13:13">
      <c r="M152" s="134"/>
    </row>
    <row r="153" spans="13:13">
      <c r="M153" s="134"/>
    </row>
    <row r="154" spans="13:13">
      <c r="M154" s="134"/>
    </row>
    <row r="155" spans="13:13">
      <c r="M155" s="134"/>
    </row>
    <row r="156" spans="13:13">
      <c r="M156" s="134"/>
    </row>
    <row r="157" spans="13:13">
      <c r="M157" s="134"/>
    </row>
    <row r="158" spans="13:13">
      <c r="M158" s="134"/>
    </row>
    <row r="159" spans="13:13">
      <c r="M159" s="134"/>
    </row>
    <row r="160" spans="13:13">
      <c r="M160" s="134"/>
    </row>
    <row r="161" spans="13:13">
      <c r="M161" s="134"/>
    </row>
    <row r="162" spans="13:13">
      <c r="M162" s="134"/>
    </row>
    <row r="163" spans="13:13">
      <c r="M163" s="134"/>
    </row>
    <row r="164" spans="13:13">
      <c r="M164" s="134"/>
    </row>
    <row r="165" spans="13:13">
      <c r="M165" s="134"/>
    </row>
    <row r="166" spans="13:13">
      <c r="M166" s="134"/>
    </row>
    <row r="167" spans="13:13">
      <c r="M167" s="134"/>
    </row>
    <row r="168" spans="13:13">
      <c r="M168" s="134"/>
    </row>
    <row r="169" spans="13:13">
      <c r="M169" s="134"/>
    </row>
    <row r="170" spans="13:13">
      <c r="M170" s="134"/>
    </row>
    <row r="171" spans="13:13">
      <c r="M171" s="134"/>
    </row>
    <row r="172" spans="13:13">
      <c r="M172" s="134"/>
    </row>
    <row r="173" spans="13:13">
      <c r="M173" s="134"/>
    </row>
    <row r="174" spans="13:13">
      <c r="M174" s="134"/>
    </row>
    <row r="175" spans="13:13">
      <c r="M175" s="134"/>
    </row>
    <row r="176" spans="13:13">
      <c r="M176" s="134"/>
    </row>
    <row r="177" spans="13:13">
      <c r="M177" s="134"/>
    </row>
    <row r="178" spans="13:13">
      <c r="M178" s="134"/>
    </row>
  </sheetData>
  <mergeCells count="24">
    <mergeCell ref="D95:E95"/>
    <mergeCell ref="D90:E90"/>
    <mergeCell ref="D91:E91"/>
    <mergeCell ref="D92:E92"/>
    <mergeCell ref="D93:E93"/>
    <mergeCell ref="D94:E94"/>
    <mergeCell ref="D87:E87"/>
    <mergeCell ref="D88:E88"/>
    <mergeCell ref="D89:E89"/>
    <mergeCell ref="B16:J16"/>
    <mergeCell ref="B38:J38"/>
    <mergeCell ref="B83:J83"/>
    <mergeCell ref="D86:E86"/>
    <mergeCell ref="E2:F2"/>
    <mergeCell ref="B4:I4"/>
    <mergeCell ref="B6:C6"/>
    <mergeCell ref="E8:F8"/>
    <mergeCell ref="E9:F9"/>
    <mergeCell ref="E10:F10"/>
    <mergeCell ref="E11:F11"/>
    <mergeCell ref="G8:H8"/>
    <mergeCell ref="G9:H9"/>
    <mergeCell ref="G10:H10"/>
    <mergeCell ref="G11:H11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Shopping</vt:lpstr>
      <vt:lpstr>NCB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2013-11-18T10:16:53Z</dcterms:modified>
</cp:coreProperties>
</file>